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her\Documents\Berechnungsprogramme\"/>
    </mc:Choice>
  </mc:AlternateContent>
  <xr:revisionPtr revIDLastSave="0" documentId="13_ncr:1_{6FC5A605-3465-49DE-B30C-12E6AD4157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ngstangenlänge" sheetId="1" r:id="rId1"/>
    <sheet name="schutzwinkel an gebäude" sheetId="3" r:id="rId2"/>
    <sheet name="Berechnung" sheetId="2" r:id="rId3"/>
  </sheets>
  <definedNames>
    <definedName name="_R">Berechnung!$D$5</definedName>
    <definedName name="B">Berechnung!$D$6</definedName>
    <definedName name="dh">Berechnung!$D$4</definedName>
    <definedName name="_xlnm.Print_Area" localSheetId="0">fangstangenlänge!$A$1:$H$37</definedName>
    <definedName name="_xlnm.Print_Area" localSheetId="1">'schutzwinkel an gebäude'!$A:$H</definedName>
    <definedName name="H">Berechnung!$D$7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D5" i="2" s="1"/>
  <c r="D7" i="2"/>
  <c r="A14" i="2" s="1"/>
  <c r="D6" i="2"/>
  <c r="H3" i="3"/>
  <c r="H4" i="3" s="1"/>
  <c r="E6" i="3" s="1"/>
  <c r="H6" i="3" s="1"/>
  <c r="A15" i="2" l="1"/>
  <c r="A16" i="2" s="1"/>
  <c r="A17" i="2" s="1"/>
  <c r="A18" i="2" s="1"/>
  <c r="A19" i="2" s="1"/>
  <c r="A20" i="2" s="1"/>
  <c r="B15" i="2" l="1"/>
  <c r="D15" i="2" s="1"/>
  <c r="B19" i="2"/>
  <c r="C19" i="2" s="1"/>
  <c r="B17" i="2"/>
  <c r="C17" i="2" s="1"/>
  <c r="B18" i="2"/>
  <c r="D18" i="2" s="1"/>
  <c r="B16" i="2"/>
  <c r="C16" i="2" s="1"/>
  <c r="B14" i="2"/>
  <c r="D14" i="2" s="1"/>
  <c r="A21" i="2"/>
  <c r="B20" i="2"/>
  <c r="C20" i="2" s="1"/>
  <c r="D19" i="2" l="1"/>
  <c r="C14" i="2"/>
  <c r="C15" i="2"/>
  <c r="D17" i="2"/>
  <c r="C18" i="2"/>
  <c r="D16" i="2"/>
  <c r="D20" i="2"/>
  <c r="A22" i="2"/>
  <c r="B21" i="2"/>
  <c r="A23" i="2" l="1"/>
  <c r="B22" i="2"/>
  <c r="C21" i="2"/>
  <c r="D21" i="2"/>
  <c r="D22" i="2" l="1"/>
  <c r="C22" i="2"/>
  <c r="A24" i="2"/>
  <c r="B23" i="2"/>
  <c r="C23" i="2" l="1"/>
  <c r="D23" i="2"/>
  <c r="A25" i="2"/>
  <c r="B24" i="2"/>
  <c r="A26" i="2" l="1"/>
  <c r="B25" i="2"/>
  <c r="C24" i="2"/>
  <c r="D24" i="2"/>
  <c r="C25" i="2" l="1"/>
  <c r="D25" i="2"/>
  <c r="A27" i="2"/>
  <c r="B26" i="2"/>
  <c r="C26" i="2" l="1"/>
  <c r="D26" i="2"/>
  <c r="B27" i="2"/>
  <c r="A28" i="2"/>
  <c r="B28" i="2" l="1"/>
  <c r="A29" i="2"/>
  <c r="D27" i="2"/>
  <c r="C27" i="2"/>
  <c r="A30" i="2" l="1"/>
  <c r="B29" i="2"/>
  <c r="C28" i="2"/>
  <c r="D28" i="2"/>
  <c r="C29" i="2" l="1"/>
  <c r="D29" i="2"/>
  <c r="A31" i="2"/>
  <c r="B30" i="2"/>
  <c r="C30" i="2" l="1"/>
  <c r="D30" i="2"/>
  <c r="A32" i="2"/>
  <c r="B31" i="2"/>
  <c r="C31" i="2" l="1"/>
  <c r="D31" i="2"/>
  <c r="A33" i="2"/>
  <c r="B32" i="2"/>
  <c r="C32" i="2" l="1"/>
  <c r="D32" i="2"/>
  <c r="A34" i="2"/>
  <c r="B33" i="2"/>
  <c r="C33" i="2" l="1"/>
  <c r="D33" i="2"/>
  <c r="A35" i="2"/>
  <c r="B34" i="2"/>
  <c r="C34" i="2" l="1"/>
  <c r="D34" i="2"/>
  <c r="A36" i="2"/>
  <c r="B35" i="2"/>
  <c r="D35" i="2" l="1"/>
  <c r="C35" i="2"/>
  <c r="A37" i="2"/>
  <c r="B36" i="2"/>
  <c r="C36" i="2" l="1"/>
  <c r="D36" i="2"/>
  <c r="A38" i="2"/>
  <c r="B37" i="2"/>
  <c r="C37" i="2" l="1"/>
  <c r="D37" i="2"/>
  <c r="A39" i="2"/>
  <c r="B38" i="2"/>
  <c r="D38" i="2" l="1"/>
  <c r="C38" i="2"/>
  <c r="A40" i="2"/>
  <c r="B39" i="2"/>
  <c r="C39" i="2" l="1"/>
  <c r="D39" i="2"/>
  <c r="A41" i="2"/>
  <c r="B40" i="2"/>
  <c r="C40" i="2" l="1"/>
  <c r="D40" i="2"/>
  <c r="A42" i="2"/>
  <c r="B41" i="2"/>
  <c r="C41" i="2" l="1"/>
  <c r="D41" i="2"/>
  <c r="A43" i="2"/>
  <c r="B42" i="2"/>
  <c r="C42" i="2" l="1"/>
  <c r="D42" i="2"/>
  <c r="B43" i="2"/>
  <c r="A44" i="2"/>
  <c r="A45" i="2" l="1"/>
  <c r="B44" i="2"/>
  <c r="C43" i="2"/>
  <c r="D43" i="2"/>
  <c r="C44" i="2" l="1"/>
  <c r="D44" i="2"/>
  <c r="A46" i="2"/>
  <c r="B45" i="2"/>
  <c r="C45" i="2" l="1"/>
  <c r="D45" i="2"/>
  <c r="A47" i="2"/>
  <c r="B46" i="2"/>
  <c r="C46" i="2" l="1"/>
  <c r="D46" i="2"/>
  <c r="A48" i="2"/>
  <c r="B47" i="2"/>
  <c r="C47" i="2" l="1"/>
  <c r="D47" i="2"/>
  <c r="A49" i="2"/>
  <c r="B48" i="2"/>
  <c r="C48" i="2" l="1"/>
  <c r="D48" i="2"/>
  <c r="A50" i="2"/>
  <c r="B49" i="2"/>
  <c r="C49" i="2" l="1"/>
  <c r="D49" i="2"/>
  <c r="A51" i="2"/>
  <c r="B50" i="2"/>
  <c r="C50" i="2" l="1"/>
  <c r="D50" i="2"/>
  <c r="A52" i="2"/>
  <c r="B51" i="2"/>
  <c r="C51" i="2" l="1"/>
  <c r="D51" i="2"/>
  <c r="A53" i="2"/>
  <c r="B52" i="2"/>
  <c r="C52" i="2" l="1"/>
  <c r="D52" i="2"/>
  <c r="A54" i="2"/>
  <c r="B53" i="2"/>
  <c r="C53" i="2" l="1"/>
  <c r="D53" i="2"/>
  <c r="A55" i="2"/>
  <c r="B54" i="2"/>
  <c r="C54" i="2" l="1"/>
  <c r="D54" i="2"/>
  <c r="B55" i="2"/>
  <c r="A56" i="2"/>
  <c r="B56" i="2" l="1"/>
  <c r="A57" i="2"/>
  <c r="C55" i="2"/>
  <c r="D55" i="2"/>
  <c r="A58" i="2" l="1"/>
  <c r="B57" i="2"/>
  <c r="C56" i="2"/>
  <c r="D56" i="2"/>
  <c r="C57" i="2" l="1"/>
  <c r="D57" i="2"/>
  <c r="A59" i="2"/>
  <c r="B58" i="2"/>
  <c r="C58" i="2" l="1"/>
  <c r="D58" i="2"/>
  <c r="A60" i="2"/>
  <c r="B59" i="2"/>
  <c r="D59" i="2" l="1"/>
  <c r="C59" i="2"/>
  <c r="A61" i="2"/>
  <c r="B60" i="2"/>
  <c r="C60" i="2" l="1"/>
  <c r="D60" i="2"/>
  <c r="A62" i="2"/>
  <c r="B61" i="2"/>
  <c r="C61" i="2" l="1"/>
  <c r="D61" i="2"/>
  <c r="A63" i="2"/>
  <c r="B62" i="2"/>
  <c r="C62" i="2" l="1"/>
  <c r="D62" i="2"/>
  <c r="A64" i="2"/>
  <c r="B63" i="2"/>
  <c r="C63" i="2" l="1"/>
  <c r="D63" i="2"/>
  <c r="A65" i="2"/>
  <c r="B64" i="2"/>
  <c r="C64" i="2" l="1"/>
  <c r="D64" i="2"/>
  <c r="A66" i="2"/>
  <c r="B65" i="2"/>
  <c r="C65" i="2" l="1"/>
  <c r="D65" i="2"/>
  <c r="A67" i="2"/>
  <c r="B66" i="2"/>
  <c r="C66" i="2" l="1"/>
  <c r="D66" i="2"/>
  <c r="A68" i="2"/>
  <c r="B67" i="2"/>
  <c r="C67" i="2" l="1"/>
  <c r="D67" i="2"/>
  <c r="A69" i="2"/>
  <c r="B68" i="2"/>
  <c r="D68" i="2" l="1"/>
  <c r="C68" i="2"/>
  <c r="B69" i="2"/>
  <c r="A70" i="2"/>
  <c r="A71" i="2" l="1"/>
  <c r="B70" i="2"/>
  <c r="D69" i="2"/>
  <c r="C69" i="2"/>
  <c r="C70" i="2" l="1"/>
  <c r="D70" i="2"/>
  <c r="A72" i="2"/>
  <c r="B71" i="2"/>
  <c r="C71" i="2" l="1"/>
  <c r="D71" i="2"/>
  <c r="A73" i="2"/>
  <c r="B72" i="2"/>
  <c r="C72" i="2" l="1"/>
  <c r="D72" i="2"/>
  <c r="A74" i="2"/>
  <c r="B73" i="2"/>
  <c r="C73" i="2" l="1"/>
  <c r="D73" i="2"/>
  <c r="A75" i="2"/>
  <c r="B74" i="2"/>
  <c r="C74" i="2" l="1"/>
  <c r="D74" i="2"/>
  <c r="A76" i="2"/>
  <c r="B75" i="2"/>
  <c r="C75" i="2" l="1"/>
  <c r="D75" i="2"/>
  <c r="A77" i="2"/>
  <c r="B76" i="2"/>
  <c r="C76" i="2" l="1"/>
  <c r="D76" i="2"/>
  <c r="A78" i="2"/>
  <c r="B77" i="2"/>
  <c r="C77" i="2" l="1"/>
  <c r="D77" i="2"/>
  <c r="A79" i="2"/>
  <c r="B78" i="2"/>
  <c r="C78" i="2" l="1"/>
  <c r="D78" i="2"/>
  <c r="A80" i="2"/>
  <c r="B79" i="2"/>
  <c r="C79" i="2" l="1"/>
  <c r="D79" i="2"/>
  <c r="A81" i="2"/>
  <c r="B80" i="2"/>
  <c r="C80" i="2" l="1"/>
  <c r="D80" i="2"/>
  <c r="A82" i="2"/>
  <c r="B81" i="2"/>
  <c r="C81" i="2" l="1"/>
  <c r="D81" i="2"/>
  <c r="A83" i="2"/>
  <c r="B82" i="2"/>
  <c r="C82" i="2" l="1"/>
  <c r="D82" i="2"/>
  <c r="B83" i="2"/>
  <c r="A84" i="2"/>
  <c r="A85" i="2" l="1"/>
  <c r="B84" i="2"/>
  <c r="C83" i="2"/>
  <c r="D83" i="2"/>
  <c r="C84" i="2" l="1"/>
  <c r="D84" i="2"/>
  <c r="A86" i="2"/>
  <c r="B85" i="2"/>
  <c r="C85" i="2" l="1"/>
  <c r="D85" i="2"/>
  <c r="A87" i="2"/>
  <c r="B86" i="2"/>
  <c r="C86" i="2" l="1"/>
  <c r="D86" i="2"/>
  <c r="A88" i="2"/>
  <c r="B87" i="2"/>
  <c r="C87" i="2" l="1"/>
  <c r="D87" i="2"/>
  <c r="A89" i="2"/>
  <c r="B88" i="2"/>
  <c r="D88" i="2" l="1"/>
  <c r="C88" i="2"/>
  <c r="A90" i="2"/>
  <c r="B89" i="2"/>
  <c r="C89" i="2" l="1"/>
  <c r="D89" i="2"/>
  <c r="A91" i="2"/>
  <c r="B90" i="2"/>
  <c r="C90" i="2" l="1"/>
  <c r="D90" i="2"/>
  <c r="A92" i="2"/>
  <c r="B91" i="2"/>
  <c r="C91" i="2" l="1"/>
  <c r="D91" i="2"/>
  <c r="A93" i="2"/>
  <c r="B92" i="2"/>
  <c r="C92" i="2" l="1"/>
  <c r="D92" i="2"/>
  <c r="A94" i="2"/>
  <c r="B93" i="2"/>
  <c r="C93" i="2" l="1"/>
  <c r="D93" i="2"/>
  <c r="A95" i="2"/>
  <c r="B94" i="2"/>
  <c r="C94" i="2" l="1"/>
  <c r="D94" i="2"/>
  <c r="A96" i="2"/>
  <c r="B95" i="2"/>
  <c r="C95" i="2" l="1"/>
  <c r="D95" i="2"/>
  <c r="A97" i="2"/>
  <c r="B96" i="2"/>
  <c r="C96" i="2" l="1"/>
  <c r="D96" i="2"/>
  <c r="A98" i="2"/>
  <c r="B97" i="2"/>
  <c r="C97" i="2" l="1"/>
  <c r="D97" i="2"/>
  <c r="A99" i="2"/>
  <c r="B98" i="2"/>
  <c r="C98" i="2" l="1"/>
  <c r="D98" i="2"/>
  <c r="A100" i="2"/>
  <c r="B99" i="2"/>
  <c r="C99" i="2" l="1"/>
  <c r="D99" i="2"/>
  <c r="A101" i="2"/>
  <c r="B100" i="2"/>
  <c r="D100" i="2" l="1"/>
  <c r="C100" i="2"/>
  <c r="A102" i="2"/>
  <c r="B101" i="2"/>
  <c r="C101" i="2" l="1"/>
  <c r="D101" i="2"/>
  <c r="A103" i="2"/>
  <c r="B102" i="2"/>
  <c r="C102" i="2" l="1"/>
  <c r="D102" i="2"/>
  <c r="A104" i="2"/>
  <c r="B103" i="2"/>
  <c r="C103" i="2" l="1"/>
  <c r="D103" i="2"/>
  <c r="A105" i="2"/>
  <c r="B104" i="2"/>
  <c r="C104" i="2" l="1"/>
  <c r="D104" i="2"/>
  <c r="A106" i="2"/>
  <c r="B105" i="2"/>
  <c r="C105" i="2" l="1"/>
  <c r="D105" i="2"/>
  <c r="A107" i="2"/>
  <c r="B106" i="2"/>
  <c r="C106" i="2" l="1"/>
  <c r="D106" i="2"/>
  <c r="A108" i="2"/>
  <c r="B107" i="2"/>
  <c r="C107" i="2" l="1"/>
  <c r="D107" i="2"/>
  <c r="A109" i="2"/>
  <c r="B108" i="2"/>
  <c r="C108" i="2" l="1"/>
  <c r="D108" i="2"/>
  <c r="A110" i="2"/>
  <c r="B109" i="2"/>
  <c r="C109" i="2" l="1"/>
  <c r="D109" i="2"/>
  <c r="A111" i="2"/>
  <c r="B110" i="2"/>
  <c r="C110" i="2" l="1"/>
  <c r="D110" i="2"/>
  <c r="A112" i="2"/>
  <c r="B111" i="2"/>
  <c r="C111" i="2" l="1"/>
  <c r="D111" i="2"/>
  <c r="A113" i="2"/>
  <c r="B112" i="2"/>
  <c r="C112" i="2" l="1"/>
  <c r="D112" i="2"/>
  <c r="B113" i="2"/>
  <c r="A114" i="2"/>
  <c r="A115" i="2" l="1"/>
  <c r="B114" i="2"/>
  <c r="C113" i="2"/>
  <c r="D113" i="2"/>
  <c r="C114" i="2" l="1"/>
  <c r="D114" i="2"/>
  <c r="A116" i="2"/>
  <c r="B115" i="2"/>
  <c r="C115" i="2" l="1"/>
  <c r="D115" i="2"/>
  <c r="A117" i="2"/>
  <c r="B116" i="2"/>
  <c r="C116" i="2" l="1"/>
  <c r="D116" i="2"/>
  <c r="A118" i="2"/>
  <c r="B117" i="2"/>
  <c r="C117" i="2" l="1"/>
  <c r="D117" i="2"/>
  <c r="A119" i="2"/>
  <c r="B118" i="2"/>
  <c r="C118" i="2" l="1"/>
  <c r="D118" i="2"/>
  <c r="A120" i="2"/>
  <c r="B119" i="2"/>
  <c r="C119" i="2" l="1"/>
  <c r="D119" i="2"/>
  <c r="A121" i="2"/>
  <c r="B120" i="2"/>
  <c r="C120" i="2" l="1"/>
  <c r="D120" i="2"/>
  <c r="A122" i="2"/>
  <c r="B121" i="2"/>
  <c r="C121" i="2" l="1"/>
  <c r="D121" i="2"/>
  <c r="A123" i="2"/>
  <c r="B122" i="2"/>
  <c r="C122" i="2" l="1"/>
  <c r="D122" i="2"/>
  <c r="A124" i="2"/>
  <c r="B123" i="2"/>
  <c r="C123" i="2" l="1"/>
  <c r="D123" i="2"/>
  <c r="A125" i="2"/>
  <c r="B124" i="2"/>
  <c r="C124" i="2" l="1"/>
  <c r="D124" i="2"/>
  <c r="A126" i="2"/>
  <c r="B125" i="2"/>
  <c r="C125" i="2" l="1"/>
  <c r="D125" i="2"/>
  <c r="A127" i="2"/>
  <c r="B126" i="2"/>
  <c r="C126" i="2" l="1"/>
  <c r="D126" i="2"/>
  <c r="A128" i="2"/>
  <c r="B127" i="2"/>
  <c r="C127" i="2" l="1"/>
  <c r="D127" i="2"/>
  <c r="A129" i="2"/>
  <c r="B128" i="2"/>
  <c r="C128" i="2" l="1"/>
  <c r="D128" i="2"/>
  <c r="A130" i="2"/>
  <c r="B129" i="2"/>
  <c r="C129" i="2" l="1"/>
  <c r="D129" i="2"/>
  <c r="A131" i="2"/>
  <c r="B130" i="2"/>
  <c r="C130" i="2" l="1"/>
  <c r="D130" i="2"/>
  <c r="A132" i="2"/>
  <c r="B131" i="2"/>
  <c r="C131" i="2" l="1"/>
  <c r="D131" i="2"/>
  <c r="A133" i="2"/>
  <c r="B132" i="2"/>
  <c r="C132" i="2" l="1"/>
  <c r="D132" i="2"/>
  <c r="A134" i="2"/>
  <c r="B133" i="2"/>
  <c r="C133" i="2" l="1"/>
  <c r="D133" i="2"/>
  <c r="A135" i="2"/>
  <c r="B134" i="2"/>
  <c r="C134" i="2" l="1"/>
  <c r="D134" i="2"/>
  <c r="A136" i="2"/>
  <c r="B135" i="2"/>
  <c r="C135" i="2" l="1"/>
  <c r="D135" i="2"/>
  <c r="A137" i="2"/>
  <c r="B136" i="2"/>
  <c r="C136" i="2" l="1"/>
  <c r="D136" i="2"/>
  <c r="A138" i="2"/>
  <c r="B137" i="2"/>
  <c r="C137" i="2" l="1"/>
  <c r="D137" i="2"/>
  <c r="A139" i="2"/>
  <c r="B138" i="2"/>
  <c r="C138" i="2" l="1"/>
  <c r="D138" i="2"/>
  <c r="A140" i="2"/>
  <c r="B139" i="2"/>
  <c r="C139" i="2" l="1"/>
  <c r="D139" i="2"/>
  <c r="B140" i="2"/>
  <c r="A141" i="2"/>
  <c r="A142" i="2" l="1"/>
  <c r="B141" i="2"/>
  <c r="C140" i="2"/>
  <c r="D140" i="2"/>
  <c r="C141" i="2" l="1"/>
  <c r="D141" i="2"/>
  <c r="A143" i="2"/>
  <c r="B142" i="2"/>
  <c r="C142" i="2" l="1"/>
  <c r="D142" i="2"/>
  <c r="A144" i="2"/>
  <c r="B143" i="2"/>
  <c r="C143" i="2" l="1"/>
  <c r="D143" i="2"/>
  <c r="A145" i="2"/>
  <c r="B144" i="2"/>
  <c r="C144" i="2" l="1"/>
  <c r="D144" i="2"/>
  <c r="A146" i="2"/>
  <c r="B145" i="2"/>
  <c r="D145" i="2" l="1"/>
  <c r="C145" i="2"/>
  <c r="A147" i="2"/>
  <c r="B146" i="2"/>
  <c r="C146" i="2" l="1"/>
  <c r="D146" i="2"/>
  <c r="A148" i="2"/>
  <c r="B147" i="2"/>
  <c r="C147" i="2" l="1"/>
  <c r="D147" i="2"/>
  <c r="A149" i="2"/>
  <c r="B148" i="2"/>
  <c r="C148" i="2" l="1"/>
  <c r="D148" i="2"/>
  <c r="A150" i="2"/>
  <c r="B149" i="2"/>
  <c r="C149" i="2" l="1"/>
  <c r="D149" i="2"/>
  <c r="A151" i="2"/>
  <c r="B150" i="2"/>
  <c r="C150" i="2" l="1"/>
  <c r="D150" i="2"/>
  <c r="A152" i="2"/>
  <c r="B151" i="2"/>
  <c r="C151" i="2" l="1"/>
  <c r="D151" i="2"/>
  <c r="A153" i="2"/>
  <c r="B152" i="2"/>
  <c r="C152" i="2" l="1"/>
  <c r="D152" i="2"/>
  <c r="A154" i="2"/>
  <c r="B153" i="2"/>
  <c r="D153" i="2" l="1"/>
  <c r="C153" i="2"/>
  <c r="A155" i="2"/>
  <c r="B154" i="2"/>
  <c r="C154" i="2" l="1"/>
  <c r="D154" i="2"/>
  <c r="A156" i="2"/>
  <c r="B155" i="2"/>
  <c r="C155" i="2" l="1"/>
  <c r="D155" i="2"/>
  <c r="A157" i="2"/>
  <c r="B156" i="2"/>
  <c r="C156" i="2" l="1"/>
  <c r="D156" i="2"/>
  <c r="A158" i="2"/>
  <c r="B157" i="2"/>
  <c r="C157" i="2" l="1"/>
  <c r="D157" i="2"/>
  <c r="A159" i="2"/>
  <c r="B158" i="2"/>
  <c r="C158" i="2" l="1"/>
  <c r="D158" i="2"/>
  <c r="A160" i="2"/>
  <c r="B159" i="2"/>
  <c r="C159" i="2" l="1"/>
  <c r="D159" i="2"/>
  <c r="A161" i="2"/>
  <c r="B160" i="2"/>
  <c r="C160" i="2" l="1"/>
  <c r="D160" i="2"/>
  <c r="A162" i="2"/>
  <c r="B161" i="2"/>
  <c r="C161" i="2" l="1"/>
  <c r="D161" i="2"/>
  <c r="A163" i="2"/>
  <c r="B162" i="2"/>
  <c r="C162" i="2" l="1"/>
  <c r="D162" i="2"/>
  <c r="A164" i="2"/>
  <c r="B163" i="2"/>
  <c r="D163" i="2" l="1"/>
  <c r="C163" i="2"/>
  <c r="A165" i="2"/>
  <c r="B164" i="2"/>
  <c r="D164" i="2" l="1"/>
  <c r="C164" i="2"/>
  <c r="A166" i="2"/>
  <c r="B165" i="2"/>
  <c r="C165" i="2" l="1"/>
  <c r="D165" i="2"/>
  <c r="A167" i="2"/>
  <c r="B166" i="2"/>
  <c r="C166" i="2" l="1"/>
  <c r="D166" i="2"/>
  <c r="A168" i="2"/>
  <c r="B167" i="2"/>
  <c r="C167" i="2" l="1"/>
  <c r="D167" i="2"/>
  <c r="A169" i="2"/>
  <c r="B168" i="2"/>
  <c r="C168" i="2" l="1"/>
  <c r="D168" i="2"/>
  <c r="A170" i="2"/>
  <c r="B169" i="2"/>
  <c r="D169" i="2" l="1"/>
  <c r="C169" i="2"/>
  <c r="A171" i="2"/>
  <c r="B170" i="2"/>
  <c r="C170" i="2" l="1"/>
  <c r="D170" i="2"/>
  <c r="A172" i="2"/>
  <c r="B171" i="2"/>
  <c r="C171" i="2" l="1"/>
  <c r="D171" i="2"/>
  <c r="A173" i="2"/>
  <c r="B172" i="2"/>
  <c r="C172" i="2" l="1"/>
  <c r="D172" i="2"/>
  <c r="A174" i="2"/>
  <c r="B173" i="2"/>
  <c r="C173" i="2" l="1"/>
  <c r="D173" i="2"/>
  <c r="A175" i="2"/>
  <c r="B174" i="2"/>
  <c r="C174" i="2" l="1"/>
  <c r="D174" i="2"/>
  <c r="A176" i="2"/>
  <c r="B175" i="2"/>
  <c r="C175" i="2" l="1"/>
  <c r="D175" i="2"/>
  <c r="A177" i="2"/>
  <c r="B176" i="2"/>
  <c r="C176" i="2" l="1"/>
  <c r="D176" i="2"/>
  <c r="A178" i="2"/>
  <c r="B177" i="2"/>
  <c r="C177" i="2" l="1"/>
  <c r="D177" i="2"/>
  <c r="A179" i="2"/>
  <c r="B178" i="2"/>
  <c r="D178" i="2" l="1"/>
  <c r="C178" i="2"/>
  <c r="A180" i="2"/>
  <c r="B179" i="2"/>
  <c r="C179" i="2" l="1"/>
  <c r="D179" i="2"/>
  <c r="A181" i="2"/>
  <c r="B180" i="2"/>
  <c r="C180" i="2" l="1"/>
  <c r="D180" i="2"/>
  <c r="A182" i="2"/>
  <c r="B181" i="2"/>
  <c r="C181" i="2" l="1"/>
  <c r="D181" i="2"/>
  <c r="A183" i="2"/>
  <c r="B182" i="2"/>
  <c r="C182" i="2" l="1"/>
  <c r="D182" i="2"/>
  <c r="B183" i="2"/>
  <c r="A184" i="2"/>
  <c r="A185" i="2" l="1"/>
  <c r="B184" i="2"/>
  <c r="C183" i="2"/>
  <c r="D183" i="2"/>
  <c r="C184" i="2" l="1"/>
  <c r="D184" i="2"/>
  <c r="A186" i="2"/>
  <c r="B185" i="2"/>
  <c r="C185" i="2" l="1"/>
  <c r="D185" i="2"/>
  <c r="A187" i="2"/>
  <c r="B186" i="2"/>
  <c r="D186" i="2" l="1"/>
  <c r="C186" i="2"/>
  <c r="A188" i="2"/>
  <c r="B187" i="2"/>
  <c r="C187" i="2" l="1"/>
  <c r="D187" i="2"/>
  <c r="A189" i="2"/>
  <c r="B188" i="2"/>
  <c r="C188" i="2" l="1"/>
  <c r="D188" i="2"/>
  <c r="A190" i="2"/>
  <c r="B189" i="2"/>
  <c r="C189" i="2" l="1"/>
  <c r="D189" i="2"/>
  <c r="A191" i="2"/>
  <c r="B190" i="2"/>
  <c r="C190" i="2" l="1"/>
  <c r="D190" i="2"/>
  <c r="A192" i="2"/>
  <c r="B191" i="2"/>
  <c r="C191" i="2" l="1"/>
  <c r="D191" i="2"/>
  <c r="A193" i="2"/>
  <c r="B192" i="2"/>
  <c r="C192" i="2" l="1"/>
  <c r="D192" i="2"/>
  <c r="A194" i="2"/>
  <c r="B193" i="2"/>
  <c r="C193" i="2" l="1"/>
  <c r="D193" i="2"/>
  <c r="A195" i="2"/>
  <c r="B194" i="2"/>
  <c r="C194" i="2" l="1"/>
  <c r="D194" i="2"/>
  <c r="A196" i="2"/>
  <c r="B195" i="2"/>
  <c r="C195" i="2" l="1"/>
  <c r="D195" i="2"/>
  <c r="A197" i="2"/>
  <c r="B196" i="2"/>
  <c r="D196" i="2" l="1"/>
  <c r="C196" i="2"/>
  <c r="A198" i="2"/>
  <c r="B197" i="2"/>
  <c r="C197" i="2" l="1"/>
  <c r="D197" i="2"/>
  <c r="A199" i="2"/>
  <c r="B198" i="2"/>
  <c r="C198" i="2" l="1"/>
  <c r="D198" i="2"/>
  <c r="A200" i="2"/>
  <c r="B199" i="2"/>
  <c r="C199" i="2" l="1"/>
  <c r="D199" i="2"/>
  <c r="A201" i="2"/>
  <c r="B200" i="2"/>
  <c r="C200" i="2" l="1"/>
  <c r="D200" i="2"/>
  <c r="A202" i="2"/>
  <c r="B201" i="2"/>
  <c r="C201" i="2" l="1"/>
  <c r="D201" i="2"/>
  <c r="A203" i="2"/>
  <c r="B202" i="2"/>
  <c r="C202" i="2" l="1"/>
  <c r="D202" i="2"/>
  <c r="A204" i="2"/>
  <c r="B203" i="2"/>
  <c r="C203" i="2" l="1"/>
  <c r="D203" i="2"/>
  <c r="A205" i="2"/>
  <c r="B204" i="2"/>
  <c r="D204" i="2" l="1"/>
  <c r="C204" i="2"/>
  <c r="A206" i="2"/>
  <c r="B205" i="2"/>
  <c r="C205" i="2" l="1"/>
  <c r="D205" i="2"/>
  <c r="A207" i="2"/>
  <c r="B206" i="2"/>
  <c r="C206" i="2" l="1"/>
  <c r="D206" i="2"/>
  <c r="A208" i="2"/>
  <c r="B207" i="2"/>
  <c r="C207" i="2" l="1"/>
  <c r="D207" i="2"/>
  <c r="A209" i="2"/>
  <c r="B208" i="2"/>
  <c r="C208" i="2" l="1"/>
  <c r="D208" i="2"/>
  <c r="A210" i="2"/>
  <c r="B209" i="2"/>
  <c r="C209" i="2" l="1"/>
  <c r="D209" i="2"/>
  <c r="A211" i="2"/>
  <c r="B210" i="2"/>
  <c r="C210" i="2" l="1"/>
  <c r="D210" i="2"/>
  <c r="A212" i="2"/>
  <c r="B211" i="2"/>
  <c r="C211" i="2" l="1"/>
  <c r="D211" i="2"/>
  <c r="A213" i="2"/>
  <c r="B212" i="2"/>
  <c r="C212" i="2" l="1"/>
  <c r="D212" i="2"/>
  <c r="A214" i="2"/>
  <c r="B213" i="2"/>
  <c r="C213" i="2" l="1"/>
  <c r="D213" i="2"/>
  <c r="A215" i="2"/>
  <c r="B214" i="2"/>
  <c r="C214" i="2" l="1"/>
  <c r="D214" i="2"/>
  <c r="A216" i="2"/>
  <c r="B215" i="2"/>
  <c r="C215" i="2" l="1"/>
  <c r="D215" i="2"/>
  <c r="A217" i="2"/>
  <c r="B216" i="2"/>
  <c r="C216" i="2" l="1"/>
  <c r="D216" i="2"/>
  <c r="A218" i="2"/>
  <c r="B217" i="2"/>
  <c r="C217" i="2" l="1"/>
  <c r="D217" i="2"/>
  <c r="A219" i="2"/>
  <c r="B218" i="2"/>
  <c r="C218" i="2" l="1"/>
  <c r="D218" i="2"/>
  <c r="A220" i="2"/>
  <c r="B219" i="2"/>
  <c r="C219" i="2" l="1"/>
  <c r="D219" i="2"/>
  <c r="A221" i="2"/>
  <c r="B220" i="2"/>
  <c r="C220" i="2" l="1"/>
  <c r="D220" i="2"/>
  <c r="A222" i="2"/>
  <c r="B221" i="2"/>
  <c r="C221" i="2" l="1"/>
  <c r="D221" i="2"/>
  <c r="A223" i="2"/>
  <c r="B222" i="2"/>
  <c r="C222" i="2" l="1"/>
  <c r="D222" i="2"/>
  <c r="A224" i="2"/>
  <c r="B223" i="2"/>
  <c r="C223" i="2" l="1"/>
  <c r="D223" i="2"/>
  <c r="A225" i="2"/>
  <c r="B224" i="2"/>
  <c r="C224" i="2" l="1"/>
  <c r="D224" i="2"/>
  <c r="A226" i="2"/>
  <c r="B225" i="2"/>
  <c r="D225" i="2" l="1"/>
  <c r="C225" i="2"/>
  <c r="A227" i="2"/>
  <c r="B226" i="2"/>
  <c r="C226" i="2" l="1"/>
  <c r="D226" i="2"/>
  <c r="A228" i="2"/>
  <c r="B227" i="2"/>
  <c r="C227" i="2" l="1"/>
  <c r="D227" i="2"/>
  <c r="A229" i="2"/>
  <c r="B228" i="2"/>
  <c r="C228" i="2" l="1"/>
  <c r="D228" i="2"/>
  <c r="A230" i="2"/>
  <c r="B229" i="2"/>
  <c r="C229" i="2" l="1"/>
  <c r="D229" i="2"/>
  <c r="A231" i="2"/>
  <c r="B230" i="2"/>
  <c r="C230" i="2" l="1"/>
  <c r="D230" i="2"/>
  <c r="A232" i="2"/>
  <c r="B231" i="2"/>
  <c r="C231" i="2" l="1"/>
  <c r="D231" i="2"/>
  <c r="A233" i="2"/>
  <c r="B232" i="2"/>
  <c r="C232" i="2" l="1"/>
  <c r="D232" i="2"/>
  <c r="A234" i="2"/>
  <c r="B233" i="2"/>
  <c r="C233" i="2" l="1"/>
  <c r="D233" i="2"/>
  <c r="A235" i="2"/>
  <c r="B234" i="2"/>
  <c r="C234" i="2" l="1"/>
  <c r="D234" i="2"/>
  <c r="A236" i="2"/>
  <c r="B235" i="2"/>
  <c r="C235" i="2" l="1"/>
  <c r="D235" i="2"/>
  <c r="A237" i="2"/>
  <c r="B236" i="2"/>
  <c r="C236" i="2" l="1"/>
  <c r="D236" i="2"/>
  <c r="A238" i="2"/>
  <c r="B237" i="2"/>
  <c r="C237" i="2" l="1"/>
  <c r="D237" i="2"/>
  <c r="A239" i="2"/>
  <c r="B238" i="2"/>
  <c r="C238" i="2" l="1"/>
  <c r="D238" i="2"/>
  <c r="A240" i="2"/>
  <c r="B239" i="2"/>
  <c r="C239" i="2" l="1"/>
  <c r="D239" i="2"/>
  <c r="A241" i="2"/>
  <c r="B240" i="2"/>
  <c r="C240" i="2" l="1"/>
  <c r="D240" i="2"/>
  <c r="B241" i="2"/>
  <c r="A242" i="2"/>
  <c r="A243" i="2" l="1"/>
  <c r="B242" i="2"/>
  <c r="C241" i="2"/>
  <c r="D241" i="2"/>
  <c r="D242" i="2" l="1"/>
  <c r="C242" i="2"/>
  <c r="A244" i="2"/>
  <c r="B243" i="2"/>
  <c r="C243" i="2" l="1"/>
  <c r="D243" i="2"/>
  <c r="A245" i="2"/>
  <c r="B244" i="2"/>
  <c r="A246" i="2" l="1"/>
  <c r="B245" i="2"/>
  <c r="D244" i="2"/>
  <c r="C244" i="2"/>
  <c r="C245" i="2" l="1"/>
  <c r="D245" i="2"/>
  <c r="A247" i="2"/>
  <c r="B246" i="2"/>
  <c r="C246" i="2" l="1"/>
  <c r="D246" i="2"/>
  <c r="A248" i="2"/>
  <c r="B247" i="2"/>
  <c r="C247" i="2" l="1"/>
  <c r="D247" i="2"/>
  <c r="A249" i="2"/>
  <c r="B248" i="2"/>
  <c r="C248" i="2" l="1"/>
  <c r="D248" i="2"/>
  <c r="A250" i="2"/>
  <c r="B249" i="2"/>
  <c r="D249" i="2" l="1"/>
  <c r="C249" i="2"/>
  <c r="A251" i="2"/>
  <c r="B250" i="2"/>
  <c r="C250" i="2" l="1"/>
  <c r="D250" i="2"/>
  <c r="A252" i="2"/>
  <c r="B251" i="2"/>
  <c r="C251" i="2" l="1"/>
  <c r="D251" i="2"/>
  <c r="A253" i="2"/>
  <c r="B252" i="2"/>
  <c r="D252" i="2" l="1"/>
  <c r="C252" i="2"/>
  <c r="A254" i="2"/>
  <c r="B253" i="2"/>
  <c r="C253" i="2" l="1"/>
  <c r="D253" i="2"/>
  <c r="A255" i="2"/>
  <c r="B254" i="2"/>
  <c r="C254" i="2" l="1"/>
  <c r="D254" i="2"/>
  <c r="A256" i="2"/>
  <c r="B255" i="2"/>
  <c r="C255" i="2" l="1"/>
  <c r="D255" i="2"/>
  <c r="B256" i="2"/>
  <c r="A257" i="2"/>
  <c r="A258" i="2" l="1"/>
  <c r="B257" i="2"/>
  <c r="C256" i="2"/>
  <c r="D256" i="2"/>
  <c r="C257" i="2" l="1"/>
  <c r="D257" i="2"/>
  <c r="A259" i="2"/>
  <c r="B258" i="2"/>
  <c r="C258" i="2" l="1"/>
  <c r="D258" i="2"/>
  <c r="A260" i="2"/>
  <c r="B259" i="2"/>
  <c r="C259" i="2" l="1"/>
  <c r="D259" i="2"/>
  <c r="A261" i="2"/>
  <c r="B260" i="2"/>
  <c r="D260" i="2" l="1"/>
  <c r="C260" i="2"/>
  <c r="A262" i="2"/>
  <c r="B261" i="2"/>
  <c r="C261" i="2" l="1"/>
  <c r="D261" i="2"/>
  <c r="A263" i="2"/>
  <c r="B262" i="2"/>
  <c r="C262" i="2" l="1"/>
  <c r="D262" i="2"/>
  <c r="A264" i="2"/>
  <c r="B263" i="2"/>
  <c r="C263" i="2" l="1"/>
  <c r="D263" i="2"/>
  <c r="A265" i="2"/>
  <c r="B264" i="2"/>
  <c r="C264" i="2" l="1"/>
  <c r="D264" i="2"/>
  <c r="A266" i="2"/>
  <c r="B265" i="2"/>
  <c r="C265" i="2" l="1"/>
  <c r="D265" i="2"/>
  <c r="A267" i="2"/>
  <c r="B266" i="2"/>
  <c r="C266" i="2" l="1"/>
  <c r="D266" i="2"/>
  <c r="A268" i="2"/>
  <c r="B267" i="2"/>
  <c r="C267" i="2" l="1"/>
  <c r="D267" i="2"/>
  <c r="A269" i="2"/>
  <c r="B268" i="2"/>
  <c r="C268" i="2" l="1"/>
  <c r="D268" i="2"/>
  <c r="A270" i="2"/>
  <c r="B269" i="2"/>
  <c r="C269" i="2" l="1"/>
  <c r="D269" i="2"/>
  <c r="A271" i="2"/>
  <c r="B270" i="2"/>
  <c r="C270" i="2" l="1"/>
  <c r="D270" i="2"/>
  <c r="A272" i="2"/>
  <c r="B271" i="2"/>
  <c r="C271" i="2" l="1"/>
  <c r="D271" i="2"/>
  <c r="A273" i="2"/>
  <c r="B272" i="2"/>
  <c r="C272" i="2" l="1"/>
  <c r="D272" i="2"/>
  <c r="A274" i="2"/>
  <c r="B273" i="2"/>
  <c r="C273" i="2" l="1"/>
  <c r="D273" i="2"/>
  <c r="A275" i="2"/>
  <c r="B274" i="2"/>
  <c r="D274" i="2" l="1"/>
  <c r="C274" i="2"/>
  <c r="A276" i="2"/>
  <c r="B275" i="2"/>
  <c r="C275" i="2" l="1"/>
  <c r="D275" i="2"/>
  <c r="A277" i="2"/>
  <c r="B276" i="2"/>
  <c r="C276" i="2" l="1"/>
  <c r="D276" i="2"/>
  <c r="A278" i="2"/>
  <c r="B277" i="2"/>
  <c r="C277" i="2" l="1"/>
  <c r="D277" i="2"/>
  <c r="A279" i="2"/>
  <c r="B278" i="2"/>
  <c r="C278" i="2" l="1"/>
  <c r="D278" i="2"/>
  <c r="A280" i="2"/>
  <c r="B279" i="2"/>
  <c r="C279" i="2" l="1"/>
  <c r="D279" i="2"/>
  <c r="A281" i="2"/>
  <c r="B280" i="2"/>
  <c r="C280" i="2" l="1"/>
  <c r="D280" i="2"/>
  <c r="A282" i="2"/>
  <c r="B281" i="2"/>
  <c r="C281" i="2" l="1"/>
  <c r="D281" i="2"/>
  <c r="A283" i="2"/>
  <c r="B282" i="2"/>
  <c r="C282" i="2" l="1"/>
  <c r="D282" i="2"/>
  <c r="A284" i="2"/>
  <c r="B283" i="2"/>
  <c r="D283" i="2" l="1"/>
  <c r="C283" i="2"/>
  <c r="A285" i="2"/>
  <c r="B284" i="2"/>
  <c r="C284" i="2" l="1"/>
  <c r="D284" i="2"/>
  <c r="A286" i="2"/>
  <c r="B285" i="2"/>
  <c r="C285" i="2" l="1"/>
  <c r="D285" i="2"/>
  <c r="A287" i="2"/>
  <c r="B286" i="2"/>
  <c r="C286" i="2" l="1"/>
  <c r="D286" i="2"/>
  <c r="A288" i="2"/>
  <c r="B287" i="2"/>
  <c r="C287" i="2" l="1"/>
  <c r="D287" i="2"/>
  <c r="A289" i="2"/>
  <c r="B288" i="2"/>
  <c r="C288" i="2" l="1"/>
  <c r="D288" i="2"/>
  <c r="A290" i="2"/>
  <c r="B289" i="2"/>
  <c r="D289" i="2" l="1"/>
  <c r="C289" i="2"/>
  <c r="A291" i="2"/>
  <c r="B290" i="2"/>
  <c r="D290" i="2" l="1"/>
  <c r="C290" i="2"/>
  <c r="A292" i="2"/>
  <c r="B291" i="2"/>
  <c r="C291" i="2" l="1"/>
  <c r="D291" i="2"/>
  <c r="A293" i="2"/>
  <c r="B292" i="2"/>
  <c r="C292" i="2" l="1"/>
  <c r="D292" i="2"/>
  <c r="A294" i="2"/>
  <c r="B293" i="2"/>
  <c r="C293" i="2" l="1"/>
  <c r="D293" i="2"/>
  <c r="A295" i="2"/>
  <c r="B294" i="2"/>
  <c r="D294" i="2" l="1"/>
  <c r="C294" i="2"/>
  <c r="A296" i="2"/>
  <c r="B295" i="2"/>
  <c r="C295" i="2" l="1"/>
  <c r="D295" i="2"/>
  <c r="A297" i="2"/>
  <c r="B296" i="2"/>
  <c r="D296" i="2" l="1"/>
  <c r="C296" i="2"/>
  <c r="A298" i="2"/>
  <c r="B297" i="2"/>
  <c r="C297" i="2" l="1"/>
  <c r="D297" i="2"/>
  <c r="A299" i="2"/>
  <c r="B298" i="2"/>
  <c r="C298" i="2" l="1"/>
  <c r="D298" i="2"/>
  <c r="A300" i="2"/>
  <c r="B299" i="2"/>
  <c r="C299" i="2" l="1"/>
  <c r="D299" i="2"/>
  <c r="A301" i="2"/>
  <c r="B300" i="2"/>
  <c r="C300" i="2" l="1"/>
  <c r="D300" i="2"/>
  <c r="A302" i="2"/>
  <c r="B301" i="2"/>
  <c r="C301" i="2" l="1"/>
  <c r="D301" i="2"/>
  <c r="A303" i="2"/>
  <c r="B302" i="2"/>
  <c r="D302" i="2" l="1"/>
  <c r="C302" i="2"/>
  <c r="A304" i="2"/>
  <c r="B303" i="2"/>
  <c r="C303" i="2" l="1"/>
  <c r="D303" i="2"/>
  <c r="A305" i="2"/>
  <c r="B304" i="2"/>
  <c r="C304" i="2" l="1"/>
  <c r="D304" i="2"/>
  <c r="A306" i="2"/>
  <c r="B305" i="2"/>
  <c r="C305" i="2" l="1"/>
  <c r="D305" i="2"/>
  <c r="A307" i="2"/>
  <c r="B306" i="2"/>
  <c r="D306" i="2" l="1"/>
  <c r="C306" i="2"/>
  <c r="A308" i="2"/>
  <c r="B307" i="2"/>
  <c r="C307" i="2" l="1"/>
  <c r="D307" i="2"/>
  <c r="A309" i="2"/>
  <c r="B308" i="2"/>
  <c r="C308" i="2" l="1"/>
  <c r="D308" i="2"/>
  <c r="A310" i="2"/>
  <c r="B309" i="2"/>
  <c r="C309" i="2" l="1"/>
  <c r="D309" i="2"/>
  <c r="A311" i="2"/>
  <c r="B310" i="2"/>
  <c r="D310" i="2" l="1"/>
  <c r="C310" i="2"/>
  <c r="A312" i="2"/>
  <c r="B311" i="2"/>
  <c r="C311" i="2" l="1"/>
  <c r="D311" i="2"/>
  <c r="A313" i="2"/>
  <c r="B312" i="2"/>
  <c r="D312" i="2" l="1"/>
  <c r="C312" i="2"/>
  <c r="A314" i="2"/>
  <c r="B313" i="2"/>
  <c r="C313" i="2" l="1"/>
  <c r="D313" i="2"/>
  <c r="A315" i="2"/>
  <c r="B314" i="2"/>
  <c r="C314" i="2" l="1"/>
  <c r="D314" i="2"/>
  <c r="A316" i="2"/>
  <c r="B315" i="2"/>
  <c r="C315" i="2" l="1"/>
  <c r="D315" i="2"/>
  <c r="A317" i="2"/>
  <c r="B316" i="2"/>
  <c r="C316" i="2" l="1"/>
  <c r="D316" i="2"/>
  <c r="A318" i="2"/>
  <c r="B317" i="2"/>
  <c r="C317" i="2" l="1"/>
  <c r="D317" i="2"/>
  <c r="A319" i="2"/>
  <c r="B318" i="2"/>
  <c r="C318" i="2" l="1"/>
  <c r="D318" i="2"/>
  <c r="A320" i="2"/>
  <c r="B319" i="2"/>
  <c r="C319" i="2" l="1"/>
  <c r="D319" i="2"/>
  <c r="A321" i="2"/>
  <c r="B320" i="2"/>
  <c r="C320" i="2" l="1"/>
  <c r="D320" i="2"/>
  <c r="A322" i="2"/>
  <c r="B321" i="2"/>
  <c r="D321" i="2" l="1"/>
  <c r="C321" i="2"/>
  <c r="A323" i="2"/>
  <c r="B322" i="2"/>
  <c r="C322" i="2" l="1"/>
  <c r="D322" i="2"/>
  <c r="A324" i="2"/>
  <c r="B323" i="2"/>
  <c r="C323" i="2" l="1"/>
  <c r="D323" i="2"/>
  <c r="A325" i="2"/>
  <c r="B324" i="2"/>
  <c r="C324" i="2" l="1"/>
  <c r="D324" i="2"/>
  <c r="A326" i="2"/>
  <c r="B325" i="2"/>
  <c r="C325" i="2" l="1"/>
  <c r="D325" i="2"/>
  <c r="A327" i="2"/>
  <c r="B326" i="2"/>
  <c r="C326" i="2" l="1"/>
  <c r="D326" i="2"/>
  <c r="A328" i="2"/>
  <c r="B327" i="2"/>
  <c r="C327" i="2" l="1"/>
  <c r="D327" i="2"/>
  <c r="A329" i="2"/>
  <c r="B328" i="2"/>
  <c r="C328" i="2" l="1"/>
  <c r="D328" i="2"/>
  <c r="A330" i="2"/>
  <c r="B329" i="2"/>
  <c r="C329" i="2" l="1"/>
  <c r="D329" i="2"/>
  <c r="A331" i="2"/>
  <c r="B330" i="2"/>
  <c r="D330" i="2" l="1"/>
  <c r="C330" i="2"/>
  <c r="A332" i="2"/>
  <c r="B331" i="2"/>
  <c r="C331" i="2" l="1"/>
  <c r="D331" i="2"/>
  <c r="A333" i="2"/>
  <c r="B332" i="2"/>
  <c r="D332" i="2" l="1"/>
  <c r="C332" i="2"/>
  <c r="A334" i="2"/>
  <c r="B333" i="2"/>
  <c r="C333" i="2" l="1"/>
  <c r="D333" i="2"/>
  <c r="A335" i="2"/>
  <c r="B334" i="2"/>
  <c r="C334" i="2" l="1"/>
  <c r="D334" i="2"/>
  <c r="A336" i="2"/>
  <c r="B335" i="2"/>
  <c r="C335" i="2" l="1"/>
  <c r="D335" i="2"/>
  <c r="A337" i="2"/>
  <c r="B336" i="2"/>
  <c r="C336" i="2" l="1"/>
  <c r="D336" i="2"/>
  <c r="A338" i="2"/>
  <c r="B337" i="2"/>
  <c r="D337" i="2" l="1"/>
  <c r="C337" i="2"/>
  <c r="A339" i="2"/>
  <c r="B338" i="2"/>
  <c r="C338" i="2" l="1"/>
  <c r="D338" i="2"/>
  <c r="A340" i="2"/>
  <c r="B339" i="2"/>
  <c r="C339" i="2" l="1"/>
  <c r="D339" i="2"/>
  <c r="A341" i="2"/>
  <c r="B340" i="2"/>
  <c r="C340" i="2" l="1"/>
  <c r="D340" i="2"/>
  <c r="A342" i="2"/>
  <c r="B341" i="2"/>
  <c r="D341" i="2" l="1"/>
  <c r="C341" i="2"/>
  <c r="A343" i="2"/>
  <c r="B342" i="2"/>
  <c r="C342" i="2" l="1"/>
  <c r="D342" i="2"/>
  <c r="A344" i="2"/>
  <c r="B343" i="2"/>
  <c r="D343" i="2" l="1"/>
  <c r="C343" i="2"/>
  <c r="A345" i="2"/>
  <c r="B344" i="2"/>
  <c r="C344" i="2" l="1"/>
  <c r="D344" i="2"/>
  <c r="A346" i="2"/>
  <c r="B345" i="2"/>
  <c r="C345" i="2" l="1"/>
  <c r="D345" i="2"/>
  <c r="A347" i="2"/>
  <c r="B346" i="2"/>
  <c r="C346" i="2" l="1"/>
  <c r="D346" i="2"/>
  <c r="A348" i="2"/>
  <c r="B347" i="2"/>
  <c r="D347" i="2" l="1"/>
  <c r="C347" i="2"/>
  <c r="A349" i="2"/>
  <c r="B348" i="2"/>
  <c r="C348" i="2" l="1"/>
  <c r="D348" i="2"/>
  <c r="A350" i="2"/>
  <c r="B349" i="2"/>
  <c r="C349" i="2" l="1"/>
  <c r="D349" i="2"/>
  <c r="A351" i="2"/>
  <c r="B350" i="2"/>
  <c r="D350" i="2" l="1"/>
  <c r="C350" i="2"/>
  <c r="A352" i="2"/>
  <c r="B351" i="2"/>
  <c r="C351" i="2" l="1"/>
  <c r="D351" i="2"/>
  <c r="A353" i="2"/>
  <c r="B352" i="2"/>
  <c r="C352" i="2" l="1"/>
  <c r="D352" i="2"/>
  <c r="A354" i="2"/>
  <c r="B353" i="2"/>
  <c r="C353" i="2" l="1"/>
  <c r="D353" i="2"/>
  <c r="A355" i="2"/>
  <c r="B354" i="2"/>
  <c r="C354" i="2" l="1"/>
  <c r="D354" i="2"/>
  <c r="A356" i="2"/>
  <c r="B355" i="2"/>
  <c r="C355" i="2" l="1"/>
  <c r="D355" i="2"/>
  <c r="A357" i="2"/>
  <c r="B356" i="2"/>
  <c r="C356" i="2" l="1"/>
  <c r="D356" i="2"/>
  <c r="A358" i="2"/>
  <c r="B357" i="2"/>
  <c r="C357" i="2" l="1"/>
  <c r="D357" i="2"/>
  <c r="A359" i="2"/>
  <c r="B358" i="2"/>
  <c r="C358" i="2" l="1"/>
  <c r="D358" i="2"/>
  <c r="A360" i="2"/>
  <c r="B359" i="2"/>
  <c r="C359" i="2" l="1"/>
  <c r="D359" i="2"/>
  <c r="A361" i="2"/>
  <c r="B360" i="2"/>
  <c r="C360" i="2" l="1"/>
  <c r="D360" i="2"/>
  <c r="A362" i="2"/>
  <c r="B361" i="2"/>
  <c r="C361" i="2" l="1"/>
  <c r="D361" i="2"/>
  <c r="A363" i="2"/>
  <c r="B362" i="2"/>
  <c r="C362" i="2" l="1"/>
  <c r="D362" i="2"/>
  <c r="A364" i="2"/>
  <c r="B363" i="2"/>
  <c r="C363" i="2" l="1"/>
  <c r="D363" i="2"/>
  <c r="A365" i="2"/>
  <c r="B364" i="2"/>
  <c r="C364" i="2" l="1"/>
  <c r="D364" i="2"/>
  <c r="A366" i="2"/>
  <c r="B365" i="2"/>
  <c r="C365" i="2" l="1"/>
  <c r="D365" i="2"/>
  <c r="A367" i="2"/>
  <c r="B366" i="2"/>
  <c r="D366" i="2" l="1"/>
  <c r="C366" i="2"/>
  <c r="A368" i="2"/>
  <c r="B367" i="2"/>
  <c r="C367" i="2" l="1"/>
  <c r="D367" i="2"/>
  <c r="A369" i="2"/>
  <c r="B368" i="2"/>
  <c r="D368" i="2" l="1"/>
  <c r="C368" i="2"/>
  <c r="A370" i="2"/>
  <c r="B369" i="2"/>
  <c r="C369" i="2" l="1"/>
  <c r="D369" i="2"/>
  <c r="A371" i="2"/>
  <c r="B370" i="2"/>
  <c r="C370" i="2" l="1"/>
  <c r="D370" i="2"/>
  <c r="A372" i="2"/>
  <c r="B371" i="2"/>
  <c r="C371" i="2" l="1"/>
  <c r="D371" i="2"/>
  <c r="A373" i="2"/>
  <c r="B372" i="2"/>
  <c r="C372" i="2" l="1"/>
  <c r="D372" i="2"/>
  <c r="A374" i="2"/>
  <c r="B373" i="2"/>
  <c r="C373" i="2" l="1"/>
  <c r="D373" i="2"/>
  <c r="A375" i="2"/>
  <c r="B374" i="2"/>
  <c r="D374" i="2" l="1"/>
  <c r="C374" i="2"/>
  <c r="A376" i="2"/>
  <c r="B375" i="2"/>
  <c r="C375" i="2" l="1"/>
  <c r="D375" i="2"/>
  <c r="A377" i="2"/>
  <c r="B376" i="2"/>
  <c r="C376" i="2" l="1"/>
  <c r="D376" i="2"/>
  <c r="A378" i="2"/>
  <c r="B377" i="2"/>
  <c r="C377" i="2" l="1"/>
  <c r="D377" i="2"/>
  <c r="A379" i="2"/>
  <c r="B378" i="2"/>
  <c r="C378" i="2" l="1"/>
  <c r="D378" i="2"/>
  <c r="A380" i="2"/>
  <c r="B379" i="2"/>
  <c r="C379" i="2" l="1"/>
  <c r="D379" i="2"/>
  <c r="A381" i="2"/>
  <c r="B380" i="2"/>
  <c r="D380" i="2" l="1"/>
  <c r="C380" i="2"/>
  <c r="A382" i="2"/>
  <c r="B381" i="2"/>
  <c r="C381" i="2" l="1"/>
  <c r="D381" i="2"/>
  <c r="A383" i="2"/>
  <c r="B382" i="2"/>
  <c r="C382" i="2" l="1"/>
  <c r="D382" i="2"/>
  <c r="A384" i="2"/>
  <c r="B383" i="2"/>
  <c r="C383" i="2" l="1"/>
  <c r="D383" i="2"/>
  <c r="A385" i="2"/>
  <c r="B384" i="2"/>
  <c r="C384" i="2" l="1"/>
  <c r="D384" i="2"/>
  <c r="A386" i="2"/>
  <c r="B385" i="2"/>
  <c r="D385" i="2" l="1"/>
  <c r="C385" i="2"/>
  <c r="A387" i="2"/>
  <c r="B386" i="2"/>
  <c r="C386" i="2" l="1"/>
  <c r="D386" i="2"/>
  <c r="A388" i="2"/>
  <c r="B387" i="2"/>
  <c r="D387" i="2" l="1"/>
  <c r="C387" i="2"/>
  <c r="A389" i="2"/>
  <c r="B388" i="2"/>
  <c r="C388" i="2" l="1"/>
  <c r="D388" i="2"/>
  <c r="A390" i="2"/>
  <c r="B389" i="2"/>
  <c r="D389" i="2" l="1"/>
  <c r="C389" i="2"/>
  <c r="A391" i="2"/>
  <c r="B390" i="2"/>
  <c r="C390" i="2" l="1"/>
  <c r="D390" i="2"/>
  <c r="A392" i="2"/>
  <c r="B391" i="2"/>
  <c r="C391" i="2" l="1"/>
  <c r="D391" i="2"/>
  <c r="A393" i="2"/>
  <c r="B392" i="2"/>
  <c r="C392" i="2" l="1"/>
  <c r="D392" i="2"/>
  <c r="A394" i="2"/>
  <c r="B393" i="2"/>
  <c r="C393" i="2" l="1"/>
  <c r="D393" i="2"/>
  <c r="A395" i="2"/>
  <c r="B394" i="2"/>
  <c r="C394" i="2" l="1"/>
  <c r="D394" i="2"/>
  <c r="A396" i="2"/>
  <c r="B395" i="2"/>
  <c r="C395" i="2" l="1"/>
  <c r="D395" i="2"/>
  <c r="B396" i="2"/>
  <c r="A397" i="2"/>
  <c r="A398" i="2" l="1"/>
  <c r="B397" i="2"/>
  <c r="C396" i="2"/>
  <c r="D396" i="2"/>
  <c r="C397" i="2" l="1"/>
  <c r="D397" i="2"/>
  <c r="A399" i="2"/>
  <c r="B398" i="2"/>
  <c r="D398" i="2" l="1"/>
  <c r="C398" i="2"/>
  <c r="A400" i="2"/>
  <c r="B399" i="2"/>
  <c r="C399" i="2" l="1"/>
  <c r="D399" i="2"/>
  <c r="A401" i="2"/>
  <c r="B400" i="2"/>
  <c r="C400" i="2" l="1"/>
  <c r="D400" i="2"/>
  <c r="A402" i="2"/>
  <c r="B401" i="2"/>
  <c r="C401" i="2" l="1"/>
  <c r="D401" i="2"/>
  <c r="A403" i="2"/>
  <c r="B402" i="2"/>
  <c r="C402" i="2" l="1"/>
  <c r="D402" i="2"/>
  <c r="A404" i="2"/>
  <c r="B403" i="2"/>
  <c r="C403" i="2" l="1"/>
  <c r="D403" i="2"/>
  <c r="A405" i="2"/>
  <c r="B404" i="2"/>
  <c r="C404" i="2" l="1"/>
  <c r="D404" i="2"/>
  <c r="A406" i="2"/>
  <c r="B405" i="2"/>
  <c r="C405" i="2" l="1"/>
  <c r="D405" i="2"/>
  <c r="A407" i="2"/>
  <c r="B406" i="2"/>
  <c r="C406" i="2" l="1"/>
  <c r="D406" i="2"/>
  <c r="A408" i="2"/>
  <c r="B407" i="2"/>
  <c r="C407" i="2" l="1"/>
  <c r="D407" i="2"/>
  <c r="A409" i="2"/>
  <c r="B408" i="2"/>
  <c r="C408" i="2" l="1"/>
  <c r="D408" i="2"/>
  <c r="A410" i="2"/>
  <c r="B409" i="2"/>
  <c r="C409" i="2" l="1"/>
  <c r="D409" i="2"/>
  <c r="A411" i="2"/>
  <c r="B410" i="2"/>
  <c r="D410" i="2" l="1"/>
  <c r="C410" i="2"/>
  <c r="A412" i="2"/>
  <c r="B411" i="2"/>
  <c r="C411" i="2" l="1"/>
  <c r="D411" i="2"/>
  <c r="A413" i="2"/>
  <c r="B412" i="2"/>
  <c r="C412" i="2" l="1"/>
  <c r="D412" i="2"/>
  <c r="A414" i="2"/>
  <c r="B413" i="2"/>
  <c r="C413" i="2" l="1"/>
  <c r="D413" i="2"/>
  <c r="A415" i="2"/>
  <c r="B414" i="2"/>
  <c r="D414" i="2" l="1"/>
  <c r="C414" i="2"/>
  <c r="A416" i="2"/>
  <c r="B415" i="2"/>
  <c r="C415" i="2" l="1"/>
  <c r="D415" i="2"/>
  <c r="A417" i="2"/>
  <c r="B416" i="2"/>
  <c r="C416" i="2" l="1"/>
  <c r="D416" i="2"/>
  <c r="A418" i="2"/>
  <c r="B417" i="2"/>
  <c r="C417" i="2" l="1"/>
  <c r="D417" i="2"/>
  <c r="A419" i="2"/>
  <c r="B418" i="2"/>
  <c r="C418" i="2" l="1"/>
  <c r="D418" i="2"/>
  <c r="A420" i="2"/>
  <c r="B419" i="2"/>
  <c r="D419" i="2" l="1"/>
  <c r="C419" i="2"/>
  <c r="A421" i="2"/>
  <c r="B420" i="2"/>
  <c r="C420" i="2" l="1"/>
  <c r="D420" i="2"/>
  <c r="A422" i="2"/>
  <c r="B421" i="2"/>
  <c r="C421" i="2" l="1"/>
  <c r="D421" i="2"/>
  <c r="A423" i="2"/>
  <c r="B422" i="2"/>
  <c r="C422" i="2" l="1"/>
  <c r="D422" i="2"/>
  <c r="A424" i="2"/>
  <c r="B423" i="2"/>
  <c r="C423" i="2" l="1"/>
  <c r="D423" i="2"/>
  <c r="A425" i="2"/>
  <c r="B424" i="2"/>
  <c r="C424" i="2" l="1"/>
  <c r="D424" i="2"/>
  <c r="A426" i="2"/>
  <c r="B425" i="2"/>
  <c r="C425" i="2" l="1"/>
  <c r="D425" i="2"/>
  <c r="A427" i="2"/>
  <c r="B426" i="2"/>
  <c r="C426" i="2" l="1"/>
  <c r="D426" i="2"/>
  <c r="A428" i="2"/>
  <c r="B427" i="2"/>
  <c r="D427" i="2" l="1"/>
  <c r="C427" i="2"/>
  <c r="A429" i="2"/>
  <c r="B428" i="2"/>
  <c r="C428" i="2" l="1"/>
  <c r="D428" i="2"/>
  <c r="A430" i="2"/>
  <c r="B429" i="2"/>
  <c r="C429" i="2" l="1"/>
  <c r="D429" i="2"/>
  <c r="A431" i="2"/>
  <c r="B430" i="2"/>
  <c r="D430" i="2" l="1"/>
  <c r="C430" i="2"/>
  <c r="A432" i="2"/>
  <c r="B431" i="2"/>
  <c r="C431" i="2" l="1"/>
  <c r="D431" i="2"/>
  <c r="A433" i="2"/>
  <c r="B432" i="2"/>
  <c r="D432" i="2" l="1"/>
  <c r="C432" i="2"/>
  <c r="A434" i="2"/>
  <c r="B433" i="2"/>
  <c r="D433" i="2" l="1"/>
  <c r="C433" i="2"/>
  <c r="A435" i="2"/>
  <c r="B434" i="2"/>
  <c r="C434" i="2" l="1"/>
  <c r="D434" i="2"/>
  <c r="A436" i="2"/>
  <c r="B435" i="2"/>
  <c r="C435" i="2" l="1"/>
  <c r="D435" i="2"/>
  <c r="A437" i="2"/>
  <c r="B436" i="2"/>
  <c r="C436" i="2" l="1"/>
  <c r="D436" i="2"/>
  <c r="A438" i="2"/>
  <c r="B437" i="2"/>
  <c r="C437" i="2" l="1"/>
  <c r="D437" i="2"/>
  <c r="A439" i="2"/>
  <c r="B438" i="2"/>
  <c r="C438" i="2" l="1"/>
  <c r="D438" i="2"/>
  <c r="A440" i="2"/>
  <c r="B439" i="2"/>
  <c r="C439" i="2" l="1"/>
  <c r="D439" i="2"/>
  <c r="A441" i="2"/>
  <c r="B440" i="2"/>
  <c r="D440" i="2" l="1"/>
  <c r="C440" i="2"/>
  <c r="A442" i="2"/>
  <c r="B441" i="2"/>
  <c r="C441" i="2" l="1"/>
  <c r="D441" i="2"/>
  <c r="A443" i="2"/>
  <c r="B442" i="2"/>
  <c r="C442" i="2" l="1"/>
  <c r="D442" i="2"/>
  <c r="A444" i="2"/>
  <c r="B443" i="2"/>
  <c r="C443" i="2" l="1"/>
  <c r="D443" i="2"/>
  <c r="A445" i="2"/>
  <c r="B444" i="2"/>
  <c r="C444" i="2" l="1"/>
  <c r="D444" i="2"/>
  <c r="A446" i="2"/>
  <c r="B445" i="2"/>
  <c r="C445" i="2" l="1"/>
  <c r="D445" i="2"/>
  <c r="A447" i="2"/>
  <c r="B446" i="2"/>
  <c r="C446" i="2" l="1"/>
  <c r="D446" i="2"/>
  <c r="A448" i="2"/>
  <c r="B447" i="2"/>
  <c r="D447" i="2" l="1"/>
  <c r="C447" i="2"/>
  <c r="A449" i="2"/>
  <c r="B448" i="2"/>
  <c r="C448" i="2" l="1"/>
  <c r="D448" i="2"/>
  <c r="A450" i="2"/>
  <c r="B449" i="2"/>
  <c r="D449" i="2" l="1"/>
  <c r="C449" i="2"/>
  <c r="A451" i="2"/>
  <c r="B450" i="2"/>
  <c r="C450" i="2" l="1"/>
  <c r="D450" i="2"/>
  <c r="A452" i="2"/>
  <c r="B451" i="2"/>
  <c r="C451" i="2" l="1"/>
  <c r="D451" i="2"/>
  <c r="A453" i="2"/>
  <c r="B452" i="2"/>
  <c r="D452" i="2" l="1"/>
  <c r="C452" i="2"/>
  <c r="A454" i="2"/>
  <c r="B453" i="2"/>
  <c r="C453" i="2" l="1"/>
  <c r="D453" i="2"/>
  <c r="A455" i="2"/>
  <c r="B454" i="2"/>
  <c r="C454" i="2" l="1"/>
  <c r="D454" i="2"/>
  <c r="A456" i="2"/>
  <c r="B455" i="2"/>
  <c r="D455" i="2" l="1"/>
  <c r="C455" i="2"/>
  <c r="A457" i="2"/>
  <c r="B456" i="2"/>
  <c r="D456" i="2" l="1"/>
  <c r="C456" i="2"/>
  <c r="A458" i="2"/>
  <c r="B457" i="2"/>
  <c r="D457" i="2" l="1"/>
  <c r="C457" i="2"/>
  <c r="A459" i="2"/>
  <c r="B458" i="2"/>
  <c r="C458" i="2" l="1"/>
  <c r="D458" i="2"/>
  <c r="A460" i="2"/>
  <c r="B459" i="2"/>
  <c r="D459" i="2" l="1"/>
  <c r="C459" i="2"/>
  <c r="A461" i="2"/>
  <c r="B460" i="2"/>
  <c r="D460" i="2" l="1"/>
  <c r="C460" i="2"/>
  <c r="A462" i="2"/>
  <c r="B461" i="2"/>
  <c r="C461" i="2" l="1"/>
  <c r="D461" i="2"/>
  <c r="A463" i="2"/>
  <c r="B462" i="2"/>
  <c r="C462" i="2" l="1"/>
  <c r="D462" i="2"/>
  <c r="A464" i="2"/>
  <c r="B463" i="2"/>
  <c r="C463" i="2" l="1"/>
  <c r="D463" i="2"/>
  <c r="A465" i="2"/>
  <c r="B464" i="2"/>
  <c r="C464" i="2" l="1"/>
  <c r="D464" i="2"/>
  <c r="A466" i="2"/>
  <c r="B465" i="2"/>
  <c r="C465" i="2" l="1"/>
  <c r="D465" i="2"/>
  <c r="A467" i="2"/>
  <c r="B466" i="2"/>
  <c r="D466" i="2" l="1"/>
  <c r="C466" i="2"/>
  <c r="A468" i="2"/>
  <c r="B467" i="2"/>
  <c r="D467" i="2" l="1"/>
  <c r="C467" i="2"/>
  <c r="A469" i="2"/>
  <c r="B468" i="2"/>
  <c r="D468" i="2" l="1"/>
  <c r="C468" i="2"/>
  <c r="A470" i="2"/>
  <c r="B469" i="2"/>
  <c r="C469" i="2" l="1"/>
  <c r="D469" i="2"/>
  <c r="A471" i="2"/>
  <c r="B470" i="2"/>
  <c r="D470" i="2" l="1"/>
  <c r="C470" i="2"/>
  <c r="A472" i="2"/>
  <c r="B471" i="2"/>
  <c r="D471" i="2" l="1"/>
  <c r="C471" i="2"/>
  <c r="A473" i="2"/>
  <c r="B472" i="2"/>
  <c r="C472" i="2" l="1"/>
  <c r="D472" i="2"/>
  <c r="A474" i="2"/>
  <c r="B473" i="2"/>
  <c r="C473" i="2" l="1"/>
  <c r="D473" i="2"/>
  <c r="A475" i="2"/>
  <c r="B474" i="2"/>
  <c r="D474" i="2" l="1"/>
  <c r="C474" i="2"/>
  <c r="A476" i="2"/>
  <c r="B475" i="2"/>
  <c r="D475" i="2" l="1"/>
  <c r="C475" i="2"/>
  <c r="A477" i="2"/>
  <c r="B476" i="2"/>
  <c r="D476" i="2" l="1"/>
  <c r="C476" i="2"/>
  <c r="A478" i="2"/>
  <c r="B477" i="2"/>
  <c r="C477" i="2" l="1"/>
  <c r="D477" i="2"/>
  <c r="A479" i="2"/>
  <c r="B478" i="2"/>
  <c r="D478" i="2" l="1"/>
  <c r="C478" i="2"/>
  <c r="A480" i="2"/>
  <c r="B479" i="2"/>
  <c r="D479" i="2" l="1"/>
  <c r="C479" i="2"/>
  <c r="A481" i="2"/>
  <c r="B480" i="2"/>
  <c r="C480" i="2" l="1"/>
  <c r="D480" i="2"/>
  <c r="A482" i="2"/>
  <c r="B481" i="2"/>
  <c r="C481" i="2" l="1"/>
  <c r="D481" i="2"/>
  <c r="A483" i="2"/>
  <c r="B482" i="2"/>
  <c r="D482" i="2" l="1"/>
  <c r="C482" i="2"/>
  <c r="A484" i="2"/>
  <c r="B483" i="2"/>
  <c r="D483" i="2" l="1"/>
  <c r="C483" i="2"/>
  <c r="A485" i="2"/>
  <c r="B484" i="2"/>
  <c r="D484" i="2" l="1"/>
  <c r="C484" i="2"/>
  <c r="A486" i="2"/>
  <c r="B485" i="2"/>
  <c r="C485" i="2" l="1"/>
  <c r="D485" i="2"/>
  <c r="A487" i="2"/>
  <c r="B486" i="2"/>
  <c r="D486" i="2" l="1"/>
  <c r="C486" i="2"/>
  <c r="A488" i="2"/>
  <c r="B487" i="2"/>
  <c r="D487" i="2" l="1"/>
  <c r="C487" i="2"/>
  <c r="A489" i="2"/>
  <c r="B488" i="2"/>
  <c r="C488" i="2" l="1"/>
  <c r="D488" i="2"/>
  <c r="A490" i="2"/>
  <c r="B489" i="2"/>
  <c r="C489" i="2" l="1"/>
  <c r="D489" i="2"/>
  <c r="A491" i="2"/>
  <c r="B490" i="2"/>
  <c r="D490" i="2" l="1"/>
  <c r="C490" i="2"/>
  <c r="A492" i="2"/>
  <c r="B491" i="2"/>
  <c r="D491" i="2" l="1"/>
  <c r="C491" i="2"/>
  <c r="A493" i="2"/>
  <c r="B492" i="2"/>
  <c r="D492" i="2" l="1"/>
  <c r="C492" i="2"/>
  <c r="A494" i="2"/>
  <c r="B493" i="2"/>
  <c r="C493" i="2" l="1"/>
  <c r="D493" i="2"/>
  <c r="A495" i="2"/>
  <c r="B494" i="2"/>
  <c r="D494" i="2" l="1"/>
  <c r="C494" i="2"/>
  <c r="A496" i="2"/>
  <c r="B495" i="2"/>
  <c r="D495" i="2" l="1"/>
  <c r="C495" i="2"/>
  <c r="A497" i="2"/>
  <c r="B496" i="2"/>
  <c r="C496" i="2" l="1"/>
  <c r="D496" i="2"/>
  <c r="A498" i="2"/>
  <c r="B497" i="2"/>
  <c r="C497" i="2" l="1"/>
  <c r="D497" i="2"/>
  <c r="A499" i="2"/>
  <c r="B498" i="2"/>
  <c r="D498" i="2" l="1"/>
  <c r="C498" i="2"/>
  <c r="A500" i="2"/>
  <c r="B499" i="2"/>
  <c r="C499" i="2" l="1"/>
  <c r="D499" i="2"/>
  <c r="A501" i="2"/>
  <c r="B500" i="2"/>
  <c r="D500" i="2" l="1"/>
  <c r="C500" i="2"/>
  <c r="A502" i="2"/>
  <c r="B501" i="2"/>
  <c r="D501" i="2" l="1"/>
  <c r="C501" i="2"/>
  <c r="A503" i="2"/>
  <c r="B502" i="2"/>
  <c r="C502" i="2" l="1"/>
  <c r="D502" i="2"/>
  <c r="A504" i="2"/>
  <c r="B503" i="2"/>
  <c r="C503" i="2" l="1"/>
  <c r="D503" i="2"/>
  <c r="A505" i="2"/>
  <c r="B504" i="2"/>
  <c r="D504" i="2" l="1"/>
  <c r="C504" i="2"/>
  <c r="A506" i="2"/>
  <c r="B505" i="2"/>
  <c r="C505" i="2" l="1"/>
  <c r="D505" i="2"/>
  <c r="A507" i="2"/>
  <c r="B506" i="2"/>
  <c r="C506" i="2" l="1"/>
  <c r="D506" i="2"/>
  <c r="A508" i="2"/>
  <c r="B507" i="2"/>
  <c r="C507" i="2" l="1"/>
  <c r="D507" i="2"/>
  <c r="A509" i="2"/>
  <c r="B508" i="2"/>
  <c r="C508" i="2" l="1"/>
  <c r="D508" i="2"/>
  <c r="A510" i="2"/>
  <c r="B509" i="2"/>
  <c r="C509" i="2" l="1"/>
  <c r="D509" i="2"/>
  <c r="A511" i="2"/>
  <c r="B510" i="2"/>
  <c r="C510" i="2" l="1"/>
  <c r="D510" i="2"/>
  <c r="A512" i="2"/>
  <c r="B511" i="2"/>
  <c r="D511" i="2" l="1"/>
  <c r="C511" i="2"/>
  <c r="A513" i="2"/>
  <c r="B512" i="2"/>
  <c r="D512" i="2" l="1"/>
  <c r="C512" i="2"/>
  <c r="A514" i="2"/>
  <c r="B513" i="2"/>
  <c r="C513" i="2" l="1"/>
  <c r="D513" i="2"/>
  <c r="A515" i="2"/>
  <c r="B514" i="2"/>
  <c r="D514" i="2" l="1"/>
  <c r="C514" i="2"/>
  <c r="A516" i="2"/>
  <c r="B515" i="2"/>
  <c r="D515" i="2" l="1"/>
  <c r="C515" i="2"/>
  <c r="A517" i="2"/>
  <c r="B516" i="2"/>
  <c r="C516" i="2" l="1"/>
  <c r="D516" i="2"/>
  <c r="A518" i="2"/>
  <c r="B517" i="2"/>
  <c r="C517" i="2" l="1"/>
  <c r="D517" i="2"/>
  <c r="A519" i="2"/>
  <c r="B518" i="2"/>
  <c r="D518" i="2" l="1"/>
  <c r="C518" i="2"/>
  <c r="A520" i="2"/>
  <c r="B519" i="2"/>
  <c r="C519" i="2" l="1"/>
  <c r="D519" i="2"/>
  <c r="A521" i="2"/>
  <c r="B520" i="2"/>
  <c r="C520" i="2" l="1"/>
  <c r="D520" i="2"/>
  <c r="A522" i="2"/>
  <c r="B521" i="2"/>
  <c r="C521" i="2" l="1"/>
  <c r="D521" i="2"/>
  <c r="A523" i="2"/>
  <c r="B522" i="2"/>
  <c r="C522" i="2" l="1"/>
  <c r="D522" i="2"/>
  <c r="A524" i="2"/>
  <c r="B523" i="2"/>
  <c r="C523" i="2" l="1"/>
  <c r="D523" i="2"/>
  <c r="A525" i="2"/>
  <c r="B524" i="2"/>
  <c r="C524" i="2" l="1"/>
  <c r="D524" i="2"/>
  <c r="A526" i="2"/>
  <c r="B525" i="2"/>
  <c r="D525" i="2" l="1"/>
  <c r="C525" i="2"/>
  <c r="A527" i="2"/>
  <c r="B526" i="2"/>
  <c r="D526" i="2" l="1"/>
  <c r="C526" i="2"/>
  <c r="A528" i="2"/>
  <c r="B527" i="2"/>
  <c r="C527" i="2" l="1"/>
  <c r="D527" i="2"/>
  <c r="A529" i="2"/>
  <c r="B528" i="2"/>
  <c r="D528" i="2" l="1"/>
  <c r="C528" i="2"/>
  <c r="A530" i="2"/>
  <c r="B529" i="2"/>
  <c r="D529" i="2" l="1"/>
  <c r="C529" i="2"/>
  <c r="A531" i="2"/>
  <c r="B530" i="2"/>
  <c r="C530" i="2" l="1"/>
  <c r="D530" i="2"/>
  <c r="A532" i="2"/>
  <c r="B531" i="2"/>
  <c r="C531" i="2" l="1"/>
  <c r="D531" i="2"/>
  <c r="A533" i="2"/>
  <c r="B532" i="2"/>
  <c r="D532" i="2" l="1"/>
  <c r="C532" i="2"/>
  <c r="A534" i="2"/>
  <c r="B533" i="2"/>
  <c r="D533" i="2" l="1"/>
  <c r="C533" i="2"/>
  <c r="A535" i="2"/>
  <c r="B534" i="2"/>
  <c r="D534" i="2" l="1"/>
  <c r="C534" i="2"/>
  <c r="A536" i="2"/>
  <c r="B535" i="2"/>
  <c r="C535" i="2" l="1"/>
  <c r="D535" i="2"/>
  <c r="A537" i="2"/>
  <c r="B536" i="2"/>
  <c r="D536" i="2" l="1"/>
  <c r="C536" i="2"/>
  <c r="A538" i="2"/>
  <c r="B537" i="2"/>
  <c r="C537" i="2" l="1"/>
  <c r="D537" i="2"/>
  <c r="A539" i="2"/>
  <c r="B538" i="2"/>
  <c r="C538" i="2" l="1"/>
  <c r="D538" i="2"/>
  <c r="A540" i="2"/>
  <c r="B539" i="2"/>
  <c r="C539" i="2" l="1"/>
  <c r="D539" i="2"/>
  <c r="A541" i="2"/>
  <c r="B540" i="2"/>
  <c r="C540" i="2" l="1"/>
  <c r="D540" i="2"/>
  <c r="A542" i="2"/>
  <c r="B541" i="2"/>
  <c r="C541" i="2" l="1"/>
  <c r="D541" i="2"/>
  <c r="A543" i="2"/>
  <c r="B542" i="2"/>
  <c r="D542" i="2" l="1"/>
  <c r="C542" i="2"/>
  <c r="A544" i="2"/>
  <c r="B543" i="2"/>
  <c r="D543" i="2" l="1"/>
  <c r="C543" i="2"/>
  <c r="A545" i="2"/>
  <c r="B544" i="2"/>
  <c r="C544" i="2" l="1"/>
  <c r="D544" i="2"/>
  <c r="A546" i="2"/>
  <c r="B545" i="2"/>
  <c r="D545" i="2" l="1"/>
  <c r="C545" i="2"/>
  <c r="A547" i="2"/>
  <c r="B546" i="2"/>
  <c r="C546" i="2" l="1"/>
  <c r="D546" i="2"/>
  <c r="A548" i="2"/>
  <c r="B547" i="2"/>
  <c r="C547" i="2" l="1"/>
  <c r="D547" i="2"/>
  <c r="A549" i="2"/>
  <c r="B548" i="2"/>
  <c r="D548" i="2" l="1"/>
  <c r="C548" i="2"/>
  <c r="A550" i="2"/>
  <c r="B549" i="2"/>
  <c r="D549" i="2" l="1"/>
  <c r="C549" i="2"/>
  <c r="A551" i="2"/>
  <c r="B550" i="2"/>
  <c r="D550" i="2" l="1"/>
  <c r="C550" i="2"/>
  <c r="A552" i="2"/>
  <c r="B551" i="2"/>
  <c r="C551" i="2" l="1"/>
  <c r="D551" i="2"/>
  <c r="A553" i="2"/>
  <c r="B552" i="2"/>
  <c r="C552" i="2" l="1"/>
  <c r="D552" i="2"/>
  <c r="A554" i="2"/>
  <c r="B553" i="2"/>
  <c r="C553" i="2" l="1"/>
  <c r="D553" i="2"/>
  <c r="A555" i="2"/>
  <c r="B554" i="2"/>
  <c r="D554" i="2" l="1"/>
  <c r="C554" i="2"/>
  <c r="A556" i="2"/>
  <c r="B555" i="2"/>
  <c r="D555" i="2" l="1"/>
  <c r="C555" i="2"/>
  <c r="A557" i="2"/>
  <c r="B556" i="2"/>
  <c r="D556" i="2" l="1"/>
  <c r="C556" i="2"/>
  <c r="A558" i="2"/>
  <c r="B557" i="2"/>
  <c r="C557" i="2" l="1"/>
  <c r="D557" i="2"/>
  <c r="A559" i="2"/>
  <c r="B558" i="2"/>
  <c r="D558" i="2" l="1"/>
  <c r="C558" i="2"/>
  <c r="A560" i="2"/>
  <c r="B559" i="2"/>
  <c r="D559" i="2" l="1"/>
  <c r="C559" i="2"/>
  <c r="A561" i="2"/>
  <c r="B560" i="2"/>
  <c r="C560" i="2" l="1"/>
  <c r="D560" i="2"/>
  <c r="A562" i="2"/>
  <c r="B561" i="2"/>
  <c r="C561" i="2" l="1"/>
  <c r="D561" i="2"/>
  <c r="A563" i="2"/>
  <c r="B562" i="2"/>
  <c r="D562" i="2" l="1"/>
  <c r="C562" i="2"/>
  <c r="A564" i="2"/>
  <c r="B563" i="2"/>
  <c r="D563" i="2" l="1"/>
  <c r="C563" i="2"/>
  <c r="A565" i="2"/>
  <c r="B564" i="2"/>
  <c r="C564" i="2" l="1"/>
  <c r="D564" i="2"/>
  <c r="A566" i="2"/>
  <c r="B565" i="2"/>
  <c r="C565" i="2" l="1"/>
  <c r="D565" i="2"/>
  <c r="A567" i="2"/>
  <c r="B566" i="2"/>
  <c r="D566" i="2" l="1"/>
  <c r="C566" i="2"/>
  <c r="A568" i="2"/>
  <c r="B567" i="2"/>
  <c r="D567" i="2" l="1"/>
  <c r="C567" i="2"/>
  <c r="A569" i="2"/>
  <c r="B568" i="2"/>
  <c r="C568" i="2" l="1"/>
  <c r="D568" i="2"/>
  <c r="A570" i="2"/>
  <c r="B569" i="2"/>
  <c r="C569" i="2" l="1"/>
  <c r="D569" i="2"/>
  <c r="A571" i="2"/>
  <c r="B570" i="2"/>
  <c r="D570" i="2" l="1"/>
  <c r="C570" i="2"/>
  <c r="A572" i="2"/>
  <c r="B571" i="2"/>
  <c r="D571" i="2" l="1"/>
  <c r="C571" i="2"/>
  <c r="A573" i="2"/>
  <c r="B572" i="2"/>
  <c r="D572" i="2" l="1"/>
  <c r="C572" i="2"/>
  <c r="A574" i="2"/>
  <c r="B573" i="2"/>
  <c r="C573" i="2" l="1"/>
  <c r="D573" i="2"/>
  <c r="A575" i="2"/>
  <c r="B574" i="2"/>
  <c r="D574" i="2" l="1"/>
  <c r="C574" i="2"/>
  <c r="A576" i="2"/>
  <c r="B575" i="2"/>
  <c r="D575" i="2" l="1"/>
  <c r="C575" i="2"/>
  <c r="A577" i="2"/>
  <c r="B576" i="2"/>
  <c r="C576" i="2" l="1"/>
  <c r="D576" i="2"/>
  <c r="A578" i="2"/>
  <c r="B577" i="2"/>
  <c r="C577" i="2" l="1"/>
  <c r="D577" i="2"/>
  <c r="A579" i="2"/>
  <c r="B578" i="2"/>
  <c r="C578" i="2" l="1"/>
  <c r="D578" i="2"/>
  <c r="A580" i="2"/>
  <c r="B579" i="2"/>
  <c r="C579" i="2" l="1"/>
  <c r="D579" i="2"/>
  <c r="A581" i="2"/>
  <c r="B580" i="2"/>
  <c r="D580" i="2" l="1"/>
  <c r="C580" i="2"/>
  <c r="A582" i="2"/>
  <c r="B581" i="2"/>
  <c r="D581" i="2" l="1"/>
  <c r="C581" i="2"/>
  <c r="A583" i="2"/>
  <c r="B582" i="2"/>
  <c r="C582" i="2" l="1"/>
  <c r="D582" i="2"/>
  <c r="A584" i="2"/>
  <c r="B583" i="2"/>
  <c r="C583" i="2" l="1"/>
  <c r="D583" i="2"/>
  <c r="A585" i="2"/>
  <c r="B584" i="2"/>
  <c r="D584" i="2" l="1"/>
  <c r="C584" i="2"/>
  <c r="A586" i="2"/>
  <c r="B585" i="2"/>
  <c r="D585" i="2" l="1"/>
  <c r="C585" i="2"/>
  <c r="A587" i="2"/>
  <c r="B586" i="2"/>
  <c r="C586" i="2" l="1"/>
  <c r="D586" i="2"/>
  <c r="A588" i="2"/>
  <c r="B587" i="2"/>
  <c r="C587" i="2" l="1"/>
  <c r="D587" i="2"/>
  <c r="A589" i="2"/>
  <c r="B588" i="2"/>
  <c r="D588" i="2" l="1"/>
  <c r="C588" i="2"/>
  <c r="A590" i="2"/>
  <c r="B589" i="2"/>
  <c r="D589" i="2" l="1"/>
  <c r="C589" i="2"/>
  <c r="A591" i="2"/>
  <c r="B590" i="2"/>
  <c r="C590" i="2" l="1"/>
  <c r="D590" i="2"/>
  <c r="B591" i="2"/>
  <c r="A592" i="2"/>
  <c r="A593" i="2" l="1"/>
  <c r="B592" i="2"/>
  <c r="C591" i="2"/>
  <c r="D591" i="2"/>
  <c r="C592" i="2" l="1"/>
  <c r="D592" i="2"/>
  <c r="A594" i="2"/>
  <c r="B593" i="2"/>
  <c r="C593" i="2" l="1"/>
  <c r="D593" i="2"/>
  <c r="A595" i="2"/>
  <c r="B594" i="2"/>
  <c r="C594" i="2" l="1"/>
  <c r="D594" i="2"/>
  <c r="A596" i="2"/>
  <c r="B595" i="2"/>
  <c r="C595" i="2" l="1"/>
  <c r="D595" i="2"/>
  <c r="A597" i="2"/>
  <c r="B596" i="2"/>
  <c r="D596" i="2" l="1"/>
  <c r="C596" i="2"/>
  <c r="A598" i="2"/>
  <c r="B597" i="2"/>
  <c r="D597" i="2" l="1"/>
  <c r="C597" i="2"/>
  <c r="B598" i="2"/>
  <c r="A599" i="2"/>
  <c r="A600" i="2" l="1"/>
  <c r="B599" i="2"/>
  <c r="C598" i="2"/>
  <c r="D598" i="2"/>
  <c r="D599" i="2" l="1"/>
  <c r="C599" i="2"/>
  <c r="A601" i="2"/>
  <c r="B600" i="2"/>
  <c r="D600" i="2" l="1"/>
  <c r="C600" i="2"/>
  <c r="A602" i="2"/>
  <c r="B601" i="2"/>
  <c r="C601" i="2" l="1"/>
  <c r="D601" i="2"/>
  <c r="A603" i="2"/>
  <c r="B602" i="2"/>
  <c r="D602" i="2" l="1"/>
  <c r="C602" i="2"/>
  <c r="A604" i="2"/>
  <c r="B603" i="2"/>
  <c r="D603" i="2" l="1"/>
  <c r="C603" i="2"/>
  <c r="A605" i="2"/>
  <c r="B604" i="2"/>
  <c r="C604" i="2" l="1"/>
  <c r="D604" i="2"/>
  <c r="A606" i="2"/>
  <c r="B605" i="2"/>
  <c r="C605" i="2" l="1"/>
  <c r="D605" i="2"/>
  <c r="A607" i="2"/>
  <c r="B606" i="2"/>
  <c r="D606" i="2" l="1"/>
  <c r="C606" i="2"/>
  <c r="A608" i="2"/>
  <c r="B607" i="2"/>
  <c r="C607" i="2" l="1"/>
  <c r="D607" i="2"/>
  <c r="A609" i="2"/>
  <c r="B608" i="2"/>
  <c r="C608" i="2" l="1"/>
  <c r="D608" i="2"/>
  <c r="A610" i="2"/>
  <c r="B609" i="2"/>
  <c r="C609" i="2" l="1"/>
  <c r="D609" i="2"/>
  <c r="A611" i="2"/>
  <c r="B610" i="2"/>
  <c r="C610" i="2" l="1"/>
  <c r="D610" i="2"/>
  <c r="A612" i="2"/>
  <c r="B611" i="2"/>
  <c r="C611" i="2" l="1"/>
  <c r="D611" i="2"/>
  <c r="A613" i="2"/>
  <c r="B612" i="2"/>
  <c r="D612" i="2" l="1"/>
  <c r="C612" i="2"/>
  <c r="A614" i="2"/>
  <c r="B613" i="2"/>
  <c r="D613" i="2" l="1"/>
  <c r="C613" i="2"/>
  <c r="A615" i="2"/>
  <c r="B614" i="2"/>
  <c r="C614" i="2" l="1"/>
  <c r="D614" i="2"/>
  <c r="A616" i="2"/>
  <c r="B615" i="2"/>
  <c r="C615" i="2" l="1"/>
  <c r="D615" i="2"/>
  <c r="A617" i="2"/>
  <c r="B616" i="2"/>
  <c r="C616" i="2" l="1"/>
  <c r="D616" i="2"/>
  <c r="A618" i="2"/>
  <c r="B617" i="2"/>
  <c r="C617" i="2" l="1"/>
  <c r="D617" i="2"/>
  <c r="A619" i="2"/>
  <c r="B618" i="2"/>
  <c r="C618" i="2" l="1"/>
  <c r="D618" i="2"/>
  <c r="A620" i="2"/>
  <c r="B619" i="2"/>
  <c r="C619" i="2" l="1"/>
  <c r="D619" i="2"/>
  <c r="A621" i="2"/>
  <c r="B620" i="2"/>
  <c r="D620" i="2" l="1"/>
  <c r="C620" i="2"/>
  <c r="A622" i="2"/>
  <c r="B621" i="2"/>
  <c r="D621" i="2" l="1"/>
  <c r="C621" i="2"/>
  <c r="A623" i="2"/>
  <c r="B622" i="2"/>
  <c r="C622" i="2" l="1"/>
  <c r="D622" i="2"/>
  <c r="A624" i="2"/>
  <c r="B623" i="2"/>
  <c r="C623" i="2" l="1"/>
  <c r="D623" i="2"/>
  <c r="A625" i="2"/>
  <c r="B624" i="2"/>
  <c r="D624" i="2" l="1"/>
  <c r="C624" i="2"/>
  <c r="A626" i="2"/>
  <c r="B625" i="2"/>
  <c r="D625" i="2" l="1"/>
  <c r="C625" i="2"/>
  <c r="A627" i="2"/>
  <c r="B626" i="2"/>
  <c r="D626" i="2" l="1"/>
  <c r="C626" i="2"/>
  <c r="A628" i="2"/>
  <c r="B627" i="2"/>
  <c r="C627" i="2" l="1"/>
  <c r="D627" i="2"/>
  <c r="A629" i="2"/>
  <c r="B628" i="2"/>
  <c r="D628" i="2" l="1"/>
  <c r="C628" i="2"/>
  <c r="A630" i="2"/>
  <c r="B629" i="2"/>
  <c r="D629" i="2" l="1"/>
  <c r="C629" i="2"/>
  <c r="A631" i="2"/>
  <c r="B630" i="2"/>
  <c r="D630" i="2" l="1"/>
  <c r="C630" i="2"/>
  <c r="A632" i="2"/>
  <c r="B631" i="2"/>
  <c r="D631" i="2" l="1"/>
  <c r="C631" i="2"/>
  <c r="A633" i="2"/>
  <c r="B632" i="2"/>
  <c r="C632" i="2" l="1"/>
  <c r="D632" i="2"/>
  <c r="A634" i="2"/>
  <c r="B633" i="2"/>
  <c r="D633" i="2" l="1"/>
  <c r="C633" i="2"/>
  <c r="A635" i="2"/>
  <c r="B634" i="2"/>
  <c r="D634" i="2" l="1"/>
  <c r="C634" i="2"/>
  <c r="A636" i="2"/>
  <c r="B635" i="2"/>
  <c r="C635" i="2" l="1"/>
  <c r="D635" i="2"/>
  <c r="A637" i="2"/>
  <c r="B636" i="2"/>
  <c r="D636" i="2" l="1"/>
  <c r="C636" i="2"/>
  <c r="A638" i="2"/>
  <c r="B637" i="2"/>
  <c r="D637" i="2" l="1"/>
  <c r="C637" i="2"/>
  <c r="A639" i="2"/>
  <c r="B638" i="2"/>
  <c r="D638" i="2" l="1"/>
  <c r="C638" i="2"/>
  <c r="B639" i="2"/>
  <c r="A640" i="2"/>
  <c r="A641" i="2" l="1"/>
  <c r="B640" i="2"/>
  <c r="D639" i="2"/>
  <c r="C639" i="2"/>
  <c r="A642" i="2" l="1"/>
  <c r="B641" i="2"/>
  <c r="D640" i="2"/>
  <c r="C640" i="2"/>
  <c r="C641" i="2" l="1"/>
  <c r="D641" i="2"/>
  <c r="A643" i="2"/>
  <c r="B642" i="2"/>
  <c r="D642" i="2" l="1"/>
  <c r="C642" i="2"/>
  <c r="A644" i="2"/>
  <c r="B643" i="2"/>
  <c r="D643" i="2" l="1"/>
  <c r="C643" i="2"/>
  <c r="A645" i="2"/>
  <c r="B644" i="2"/>
  <c r="C644" i="2" l="1"/>
  <c r="D644" i="2"/>
  <c r="A646" i="2"/>
  <c r="B645" i="2"/>
  <c r="C645" i="2" l="1"/>
  <c r="D645" i="2"/>
  <c r="A647" i="2"/>
  <c r="B646" i="2"/>
  <c r="C646" i="2" l="1"/>
  <c r="D646" i="2"/>
  <c r="A648" i="2"/>
  <c r="B647" i="2"/>
  <c r="D647" i="2" l="1"/>
  <c r="C647" i="2"/>
  <c r="A649" i="2"/>
  <c r="B648" i="2"/>
  <c r="D648" i="2" l="1"/>
  <c r="C648" i="2"/>
  <c r="A650" i="2"/>
  <c r="B649" i="2"/>
  <c r="C649" i="2" l="1"/>
  <c r="D649" i="2"/>
  <c r="A651" i="2"/>
  <c r="B650" i="2"/>
  <c r="C650" i="2" l="1"/>
  <c r="D650" i="2"/>
  <c r="A652" i="2"/>
  <c r="B651" i="2"/>
  <c r="D651" i="2" l="1"/>
  <c r="C651" i="2"/>
  <c r="A653" i="2"/>
  <c r="B652" i="2"/>
  <c r="D652" i="2" l="1"/>
  <c r="C652" i="2"/>
  <c r="A654" i="2"/>
  <c r="B653" i="2"/>
  <c r="C653" i="2" l="1"/>
  <c r="D653" i="2"/>
  <c r="A655" i="2"/>
  <c r="B654" i="2"/>
  <c r="C654" i="2" l="1"/>
  <c r="D654" i="2"/>
  <c r="A656" i="2"/>
  <c r="B655" i="2"/>
  <c r="D655" i="2" l="1"/>
  <c r="C655" i="2"/>
  <c r="A657" i="2"/>
  <c r="B656" i="2"/>
  <c r="D656" i="2" l="1"/>
  <c r="C656" i="2"/>
  <c r="A658" i="2"/>
  <c r="B657" i="2"/>
  <c r="D657" i="2" l="1"/>
  <c r="C657" i="2"/>
  <c r="A659" i="2"/>
  <c r="B658" i="2"/>
  <c r="C658" i="2" l="1"/>
  <c r="D658" i="2"/>
  <c r="A660" i="2"/>
  <c r="B659" i="2"/>
  <c r="C659" i="2" l="1"/>
  <c r="D659" i="2"/>
  <c r="A661" i="2"/>
  <c r="B660" i="2"/>
  <c r="C660" i="2" l="1"/>
  <c r="D660" i="2"/>
  <c r="A662" i="2"/>
  <c r="B661" i="2"/>
  <c r="D661" i="2" l="1"/>
  <c r="C661" i="2"/>
  <c r="B662" i="2"/>
  <c r="A663" i="2"/>
  <c r="A664" i="2" l="1"/>
  <c r="B663" i="2"/>
  <c r="D662" i="2"/>
  <c r="C662" i="2"/>
  <c r="D663" i="2" l="1"/>
  <c r="C663" i="2"/>
  <c r="A665" i="2"/>
  <c r="B664" i="2"/>
  <c r="C664" i="2" l="1"/>
  <c r="D664" i="2"/>
  <c r="A666" i="2"/>
  <c r="B665" i="2"/>
  <c r="D665" i="2" l="1"/>
  <c r="C665" i="2"/>
  <c r="A667" i="2"/>
  <c r="B666" i="2"/>
  <c r="D666" i="2" l="1"/>
  <c r="C666" i="2"/>
  <c r="A668" i="2"/>
  <c r="B667" i="2"/>
  <c r="C667" i="2" l="1"/>
  <c r="D667" i="2"/>
  <c r="A669" i="2"/>
  <c r="B668" i="2"/>
  <c r="C668" i="2" l="1"/>
  <c r="D668" i="2"/>
  <c r="A670" i="2"/>
  <c r="B669" i="2"/>
  <c r="D669" i="2" l="1"/>
  <c r="C669" i="2"/>
  <c r="A671" i="2"/>
  <c r="B670" i="2"/>
  <c r="D670" i="2" l="1"/>
  <c r="C670" i="2"/>
  <c r="A672" i="2"/>
  <c r="B671" i="2"/>
  <c r="D671" i="2" l="1"/>
  <c r="C671" i="2"/>
  <c r="A673" i="2"/>
  <c r="B672" i="2"/>
  <c r="C672" i="2" l="1"/>
  <c r="D672" i="2"/>
  <c r="A674" i="2"/>
  <c r="B673" i="2"/>
  <c r="D673" i="2" l="1"/>
  <c r="C673" i="2"/>
  <c r="A675" i="2"/>
  <c r="B674" i="2"/>
  <c r="D674" i="2" l="1"/>
  <c r="C674" i="2"/>
  <c r="A676" i="2"/>
  <c r="B675" i="2"/>
  <c r="C675" i="2" l="1"/>
  <c r="D675" i="2"/>
  <c r="A677" i="2"/>
  <c r="B676" i="2"/>
  <c r="C676" i="2" l="1"/>
  <c r="D676" i="2"/>
  <c r="A678" i="2"/>
  <c r="B677" i="2"/>
  <c r="D677" i="2" l="1"/>
  <c r="C677" i="2"/>
  <c r="A679" i="2"/>
  <c r="B678" i="2"/>
  <c r="D678" i="2" l="1"/>
  <c r="C678" i="2"/>
  <c r="A680" i="2"/>
  <c r="B679" i="2"/>
  <c r="D679" i="2" l="1"/>
  <c r="C679" i="2"/>
  <c r="A681" i="2"/>
  <c r="B680" i="2"/>
  <c r="C680" i="2" l="1"/>
  <c r="D680" i="2"/>
  <c r="A682" i="2"/>
  <c r="B681" i="2"/>
  <c r="D681" i="2" l="1"/>
  <c r="C681" i="2"/>
  <c r="A683" i="2"/>
  <c r="B682" i="2"/>
  <c r="D682" i="2" l="1"/>
  <c r="C682" i="2"/>
  <c r="A684" i="2"/>
  <c r="B683" i="2"/>
  <c r="C683" i="2" l="1"/>
  <c r="D683" i="2"/>
  <c r="A685" i="2"/>
  <c r="B684" i="2"/>
  <c r="C684" i="2" l="1"/>
  <c r="D684" i="2"/>
  <c r="A686" i="2"/>
  <c r="B685" i="2"/>
  <c r="D685" i="2" l="1"/>
  <c r="C685" i="2"/>
  <c r="A687" i="2"/>
  <c r="B686" i="2"/>
  <c r="C686" i="2" l="1"/>
  <c r="D686" i="2"/>
  <c r="B687" i="2"/>
  <c r="A688" i="2"/>
  <c r="A689" i="2" l="1"/>
  <c r="B688" i="2"/>
  <c r="D687" i="2"/>
  <c r="C687" i="2"/>
  <c r="A690" i="2" l="1"/>
  <c r="B689" i="2"/>
  <c r="D688" i="2"/>
  <c r="C688" i="2"/>
  <c r="C689" i="2" l="1"/>
  <c r="D689" i="2"/>
  <c r="A691" i="2"/>
  <c r="B690" i="2"/>
  <c r="C690" i="2" l="1"/>
  <c r="D690" i="2"/>
  <c r="A692" i="2"/>
  <c r="B691" i="2"/>
  <c r="D691" i="2" l="1"/>
  <c r="C691" i="2"/>
  <c r="A693" i="2"/>
  <c r="B692" i="2"/>
  <c r="C692" i="2" l="1"/>
  <c r="D692" i="2"/>
  <c r="A694" i="2"/>
  <c r="B693" i="2"/>
  <c r="C693" i="2" l="1"/>
  <c r="D693" i="2"/>
  <c r="A695" i="2"/>
  <c r="B694" i="2"/>
  <c r="C694" i="2" l="1"/>
  <c r="D694" i="2"/>
  <c r="A696" i="2"/>
  <c r="B695" i="2"/>
  <c r="C695" i="2" l="1"/>
  <c r="D695" i="2"/>
  <c r="A697" i="2"/>
  <c r="B696" i="2"/>
  <c r="D696" i="2" l="1"/>
  <c r="C696" i="2"/>
  <c r="A698" i="2"/>
  <c r="B697" i="2"/>
  <c r="C697" i="2" l="1"/>
  <c r="D697" i="2"/>
  <c r="A699" i="2"/>
  <c r="B698" i="2"/>
  <c r="C698" i="2" l="1"/>
  <c r="D698" i="2"/>
  <c r="A700" i="2"/>
  <c r="B699" i="2"/>
  <c r="C699" i="2" l="1"/>
  <c r="D699" i="2"/>
  <c r="A701" i="2"/>
  <c r="B700" i="2"/>
  <c r="C700" i="2" l="1"/>
  <c r="D700" i="2"/>
  <c r="A702" i="2"/>
  <c r="B701" i="2"/>
  <c r="D701" i="2" l="1"/>
  <c r="C701" i="2"/>
  <c r="A703" i="2"/>
  <c r="B702" i="2"/>
  <c r="D702" i="2" l="1"/>
  <c r="C702" i="2"/>
  <c r="A704" i="2"/>
  <c r="B703" i="2"/>
  <c r="C703" i="2" l="1"/>
  <c r="D703" i="2"/>
  <c r="A705" i="2"/>
  <c r="B704" i="2"/>
  <c r="C704" i="2" l="1"/>
  <c r="D704" i="2"/>
  <c r="A706" i="2"/>
  <c r="B705" i="2"/>
  <c r="D705" i="2" l="1"/>
  <c r="C705" i="2"/>
  <c r="A707" i="2"/>
  <c r="B706" i="2"/>
  <c r="D706" i="2" l="1"/>
  <c r="C706" i="2"/>
  <c r="A708" i="2"/>
  <c r="B707" i="2"/>
  <c r="C707" i="2" l="1"/>
  <c r="D707" i="2"/>
  <c r="A709" i="2"/>
  <c r="B708" i="2"/>
  <c r="C708" i="2" l="1"/>
  <c r="D708" i="2"/>
  <c r="A710" i="2"/>
  <c r="B709" i="2"/>
  <c r="D709" i="2" l="1"/>
  <c r="C709" i="2"/>
  <c r="A711" i="2"/>
  <c r="B710" i="2"/>
  <c r="D710" i="2" l="1"/>
  <c r="C710" i="2"/>
  <c r="A712" i="2"/>
  <c r="B711" i="2"/>
  <c r="C711" i="2" l="1"/>
  <c r="D711" i="2"/>
  <c r="A713" i="2"/>
  <c r="B712" i="2"/>
  <c r="C712" i="2" l="1"/>
  <c r="D712" i="2"/>
  <c r="A714" i="2"/>
  <c r="B713" i="2"/>
  <c r="C713" i="2" l="1"/>
  <c r="D713" i="2"/>
  <c r="A715" i="2"/>
  <c r="B714" i="2"/>
  <c r="C714" i="2" l="1"/>
  <c r="D714" i="2"/>
  <c r="A716" i="2"/>
  <c r="B715" i="2"/>
  <c r="D715" i="2" l="1"/>
  <c r="C715" i="2"/>
  <c r="A717" i="2"/>
  <c r="B716" i="2"/>
  <c r="D716" i="2" l="1"/>
  <c r="C716" i="2"/>
  <c r="A718" i="2"/>
  <c r="B717" i="2"/>
  <c r="C717" i="2" l="1"/>
  <c r="D717" i="2"/>
  <c r="A719" i="2"/>
  <c r="B718" i="2"/>
  <c r="C718" i="2" l="1"/>
  <c r="D718" i="2"/>
  <c r="A720" i="2"/>
  <c r="B719" i="2"/>
  <c r="D719" i="2" l="1"/>
  <c r="C719" i="2"/>
  <c r="A721" i="2"/>
  <c r="B720" i="2"/>
  <c r="D720" i="2" l="1"/>
  <c r="C720" i="2"/>
  <c r="A722" i="2"/>
  <c r="B721" i="2"/>
  <c r="D721" i="2" l="1"/>
  <c r="C721" i="2"/>
  <c r="A723" i="2"/>
  <c r="B722" i="2"/>
  <c r="C722" i="2" l="1"/>
  <c r="D722" i="2"/>
  <c r="A724" i="2"/>
  <c r="B723" i="2"/>
  <c r="D723" i="2" l="1"/>
  <c r="C723" i="2"/>
  <c r="A725" i="2"/>
  <c r="B724" i="2"/>
  <c r="D724" i="2" l="1"/>
  <c r="C724" i="2"/>
  <c r="A726" i="2"/>
  <c r="B725" i="2"/>
  <c r="C725" i="2" l="1"/>
  <c r="D725" i="2"/>
  <c r="B726" i="2"/>
  <c r="A727" i="2"/>
  <c r="A728" i="2" l="1"/>
  <c r="B727" i="2"/>
  <c r="C726" i="2"/>
  <c r="D726" i="2"/>
  <c r="D727" i="2" l="1"/>
  <c r="C727" i="2"/>
  <c r="A729" i="2"/>
  <c r="B728" i="2"/>
  <c r="C728" i="2" l="1"/>
  <c r="D728" i="2"/>
  <c r="A730" i="2"/>
  <c r="B729" i="2"/>
  <c r="D729" i="2" l="1"/>
  <c r="C729" i="2"/>
  <c r="A731" i="2"/>
  <c r="B730" i="2"/>
  <c r="D730" i="2" l="1"/>
  <c r="C730" i="2"/>
  <c r="A732" i="2"/>
  <c r="B731" i="2"/>
  <c r="C731" i="2" l="1"/>
  <c r="D731" i="2"/>
  <c r="A733" i="2"/>
  <c r="B732" i="2"/>
  <c r="C732" i="2" l="1"/>
  <c r="D732" i="2"/>
  <c r="A734" i="2"/>
  <c r="B733" i="2"/>
  <c r="C733" i="2" l="1"/>
  <c r="D733" i="2"/>
  <c r="A735" i="2"/>
  <c r="B734" i="2"/>
  <c r="C734" i="2" l="1"/>
  <c r="D734" i="2"/>
  <c r="A736" i="2"/>
  <c r="B735" i="2"/>
  <c r="D735" i="2" l="1"/>
  <c r="C735" i="2"/>
  <c r="A737" i="2"/>
  <c r="B736" i="2"/>
  <c r="C736" i="2" l="1"/>
  <c r="D736" i="2"/>
  <c r="A738" i="2"/>
  <c r="B737" i="2"/>
  <c r="D737" i="2" l="1"/>
  <c r="C737" i="2"/>
  <c r="A739" i="2"/>
  <c r="B738" i="2"/>
  <c r="C738" i="2" l="1"/>
  <c r="D738" i="2"/>
  <c r="A740" i="2"/>
  <c r="B739" i="2"/>
  <c r="C739" i="2" l="1"/>
  <c r="D739" i="2"/>
  <c r="A741" i="2"/>
  <c r="B740" i="2"/>
  <c r="C740" i="2" l="1"/>
  <c r="D740" i="2"/>
  <c r="A742" i="2"/>
  <c r="B741" i="2"/>
  <c r="C741" i="2" l="1"/>
  <c r="D741" i="2"/>
  <c r="A743" i="2"/>
  <c r="B742" i="2"/>
  <c r="D742" i="2" l="1"/>
  <c r="C742" i="2"/>
  <c r="A744" i="2"/>
  <c r="B743" i="2"/>
  <c r="D743" i="2" l="1"/>
  <c r="C743" i="2"/>
  <c r="A745" i="2"/>
  <c r="B744" i="2"/>
  <c r="D744" i="2" l="1"/>
  <c r="C744" i="2"/>
  <c r="A746" i="2"/>
  <c r="B745" i="2"/>
  <c r="C745" i="2" l="1"/>
  <c r="D745" i="2"/>
  <c r="A747" i="2"/>
  <c r="B746" i="2"/>
  <c r="D746" i="2" l="1"/>
  <c r="C746" i="2"/>
  <c r="A748" i="2"/>
  <c r="B747" i="2"/>
  <c r="D747" i="2" l="1"/>
  <c r="C747" i="2"/>
  <c r="A749" i="2"/>
  <c r="B748" i="2"/>
  <c r="C748" i="2" l="1"/>
  <c r="D748" i="2"/>
  <c r="A750" i="2"/>
  <c r="B749" i="2"/>
  <c r="C749" i="2" l="1"/>
  <c r="D749" i="2"/>
  <c r="A751" i="2"/>
  <c r="B750" i="2"/>
  <c r="D750" i="2" l="1"/>
  <c r="C750" i="2"/>
  <c r="A752" i="2"/>
  <c r="B751" i="2"/>
  <c r="D751" i="2" l="1"/>
  <c r="C751" i="2"/>
  <c r="A753" i="2"/>
  <c r="B752" i="2"/>
  <c r="D752" i="2" l="1"/>
  <c r="C752" i="2"/>
  <c r="A754" i="2"/>
  <c r="B753" i="2"/>
  <c r="C753" i="2" l="1"/>
  <c r="D753" i="2"/>
  <c r="A755" i="2"/>
  <c r="B754" i="2"/>
  <c r="D754" i="2" l="1"/>
  <c r="C754" i="2"/>
  <c r="A756" i="2"/>
  <c r="B755" i="2"/>
  <c r="D755" i="2" l="1"/>
  <c r="C755" i="2"/>
  <c r="A757" i="2"/>
  <c r="B756" i="2"/>
  <c r="C756" i="2" l="1"/>
  <c r="D756" i="2"/>
  <c r="A758" i="2"/>
  <c r="B757" i="2"/>
  <c r="C757" i="2" l="1"/>
  <c r="D757" i="2"/>
  <c r="A759" i="2"/>
  <c r="B758" i="2"/>
  <c r="D758" i="2" l="1"/>
  <c r="C758" i="2"/>
  <c r="A760" i="2"/>
  <c r="B759" i="2"/>
  <c r="D759" i="2" l="1"/>
  <c r="C759" i="2"/>
  <c r="A761" i="2"/>
  <c r="B760" i="2"/>
  <c r="D760" i="2" l="1"/>
  <c r="C760" i="2"/>
  <c r="A762" i="2"/>
  <c r="B761" i="2"/>
  <c r="C761" i="2" l="1"/>
  <c r="D761" i="2"/>
  <c r="A763" i="2"/>
  <c r="B762" i="2"/>
  <c r="D762" i="2" l="1"/>
  <c r="C762" i="2"/>
  <c r="A764" i="2"/>
  <c r="B763" i="2"/>
  <c r="D763" i="2" l="1"/>
  <c r="C763" i="2"/>
  <c r="A765" i="2"/>
  <c r="B764" i="2"/>
  <c r="C764" i="2" l="1"/>
  <c r="D764" i="2"/>
  <c r="A766" i="2"/>
  <c r="B765" i="2"/>
  <c r="C765" i="2" l="1"/>
  <c r="D765" i="2"/>
  <c r="A767" i="2"/>
  <c r="B766" i="2"/>
  <c r="D766" i="2" l="1"/>
  <c r="C766" i="2"/>
  <c r="A768" i="2"/>
  <c r="B767" i="2"/>
  <c r="C767" i="2" l="1"/>
  <c r="D767" i="2"/>
  <c r="A769" i="2"/>
  <c r="B768" i="2"/>
  <c r="D768" i="2" l="1"/>
  <c r="C768" i="2"/>
  <c r="A770" i="2"/>
  <c r="B769" i="2"/>
  <c r="D769" i="2" l="1"/>
  <c r="C769" i="2"/>
  <c r="A771" i="2"/>
  <c r="B770" i="2"/>
  <c r="C770" i="2" l="1"/>
  <c r="D770" i="2"/>
  <c r="A772" i="2"/>
  <c r="B771" i="2"/>
  <c r="C771" i="2" l="1"/>
  <c r="D771" i="2"/>
  <c r="A773" i="2"/>
  <c r="B772" i="2"/>
  <c r="D772" i="2" l="1"/>
  <c r="C772" i="2"/>
  <c r="A774" i="2"/>
  <c r="B773" i="2"/>
  <c r="D773" i="2" l="1"/>
  <c r="C773" i="2"/>
  <c r="A775" i="2"/>
  <c r="B774" i="2"/>
  <c r="D774" i="2" l="1"/>
  <c r="C774" i="2"/>
  <c r="A776" i="2"/>
  <c r="B775" i="2"/>
  <c r="C775" i="2" l="1"/>
  <c r="D775" i="2"/>
  <c r="A777" i="2"/>
  <c r="B776" i="2"/>
  <c r="D776" i="2" l="1"/>
  <c r="C776" i="2"/>
  <c r="A778" i="2"/>
  <c r="B777" i="2"/>
  <c r="D777" i="2" l="1"/>
  <c r="C777" i="2"/>
  <c r="A779" i="2"/>
  <c r="B778" i="2"/>
  <c r="C778" i="2" l="1"/>
  <c r="D778" i="2"/>
  <c r="A780" i="2"/>
  <c r="B779" i="2"/>
  <c r="C779" i="2" l="1"/>
  <c r="D779" i="2"/>
  <c r="A781" i="2"/>
  <c r="B780" i="2"/>
  <c r="D780" i="2" l="1"/>
  <c r="C780" i="2"/>
  <c r="A782" i="2"/>
  <c r="B781" i="2"/>
  <c r="D781" i="2" l="1"/>
  <c r="C781" i="2"/>
  <c r="A783" i="2"/>
  <c r="B782" i="2"/>
  <c r="D782" i="2" l="1"/>
  <c r="C782" i="2"/>
  <c r="A784" i="2"/>
  <c r="B783" i="2"/>
  <c r="C783" i="2" l="1"/>
  <c r="D783" i="2"/>
  <c r="A785" i="2"/>
  <c r="B784" i="2"/>
  <c r="D784" i="2" l="1"/>
  <c r="C784" i="2"/>
  <c r="A786" i="2"/>
  <c r="B785" i="2"/>
  <c r="D785" i="2" l="1"/>
  <c r="C785" i="2"/>
  <c r="A787" i="2"/>
  <c r="B786" i="2"/>
  <c r="C786" i="2" l="1"/>
  <c r="D786" i="2"/>
  <c r="A788" i="2"/>
  <c r="B787" i="2"/>
  <c r="C787" i="2" l="1"/>
  <c r="D787" i="2"/>
  <c r="A789" i="2"/>
  <c r="B788" i="2"/>
  <c r="D788" i="2" l="1"/>
  <c r="C788" i="2"/>
  <c r="A790" i="2"/>
  <c r="B789" i="2"/>
  <c r="D789" i="2" l="1"/>
  <c r="C789" i="2"/>
  <c r="A791" i="2"/>
  <c r="B790" i="2"/>
  <c r="D790" i="2" l="1"/>
  <c r="C790" i="2"/>
  <c r="A792" i="2"/>
  <c r="B791" i="2"/>
  <c r="C791" i="2" l="1"/>
  <c r="D791" i="2"/>
  <c r="A793" i="2"/>
  <c r="B792" i="2"/>
  <c r="D792" i="2" l="1"/>
  <c r="C792" i="2"/>
  <c r="A794" i="2"/>
  <c r="B793" i="2"/>
  <c r="D793" i="2" l="1"/>
  <c r="C793" i="2"/>
  <c r="A795" i="2"/>
  <c r="B794" i="2"/>
  <c r="D794" i="2" l="1"/>
  <c r="C794" i="2"/>
  <c r="A796" i="2"/>
  <c r="B795" i="2"/>
  <c r="D795" i="2" l="1"/>
  <c r="C795" i="2"/>
  <c r="A797" i="2"/>
  <c r="B796" i="2"/>
  <c r="D796" i="2" l="1"/>
  <c r="C796" i="2"/>
  <c r="A798" i="2"/>
  <c r="B797" i="2"/>
  <c r="C797" i="2" l="1"/>
  <c r="D797" i="2"/>
  <c r="A799" i="2"/>
  <c r="B798" i="2"/>
  <c r="D798" i="2" l="1"/>
  <c r="C798" i="2"/>
  <c r="A800" i="2"/>
  <c r="B799" i="2"/>
  <c r="D799" i="2" l="1"/>
  <c r="C799" i="2"/>
  <c r="A801" i="2"/>
  <c r="B800" i="2"/>
  <c r="C800" i="2" l="1"/>
  <c r="D800" i="2"/>
  <c r="A802" i="2"/>
  <c r="B801" i="2"/>
  <c r="C801" i="2" l="1"/>
  <c r="D801" i="2"/>
  <c r="A803" i="2"/>
  <c r="B802" i="2"/>
  <c r="D802" i="2" l="1"/>
  <c r="C802" i="2"/>
  <c r="A804" i="2"/>
  <c r="B803" i="2"/>
  <c r="D803" i="2" l="1"/>
  <c r="C803" i="2"/>
  <c r="A805" i="2"/>
  <c r="B804" i="2"/>
  <c r="D804" i="2" l="1"/>
  <c r="C804" i="2"/>
  <c r="A806" i="2"/>
  <c r="B805" i="2"/>
  <c r="C805" i="2" l="1"/>
  <c r="D805" i="2"/>
  <c r="A807" i="2"/>
  <c r="B806" i="2"/>
  <c r="D806" i="2" l="1"/>
  <c r="C806" i="2"/>
  <c r="A808" i="2"/>
  <c r="B807" i="2"/>
  <c r="D807" i="2" l="1"/>
  <c r="C807" i="2"/>
  <c r="A809" i="2"/>
  <c r="B808" i="2"/>
  <c r="D808" i="2" l="1"/>
  <c r="C808" i="2"/>
  <c r="A810" i="2"/>
  <c r="B809" i="2"/>
  <c r="C809" i="2" l="1"/>
  <c r="D809" i="2"/>
  <c r="A811" i="2"/>
  <c r="B810" i="2"/>
  <c r="D810" i="2" l="1"/>
  <c r="C810" i="2"/>
  <c r="A812" i="2"/>
  <c r="B811" i="2"/>
  <c r="D811" i="2" l="1"/>
  <c r="C811" i="2"/>
  <c r="A813" i="2"/>
  <c r="B812" i="2"/>
  <c r="D812" i="2" l="1"/>
  <c r="C812" i="2"/>
  <c r="A814" i="2"/>
  <c r="B813" i="2"/>
  <c r="C813" i="2" l="1"/>
  <c r="D813" i="2"/>
  <c r="A815" i="2"/>
  <c r="B814" i="2"/>
  <c r="D814" i="2" l="1"/>
  <c r="C814" i="2"/>
  <c r="A816" i="2"/>
  <c r="B815" i="2"/>
  <c r="D815" i="2" l="1"/>
  <c r="C815" i="2"/>
  <c r="A817" i="2"/>
  <c r="B816" i="2"/>
  <c r="C816" i="2" l="1"/>
  <c r="D816" i="2"/>
  <c r="A818" i="2"/>
  <c r="B817" i="2"/>
  <c r="C817" i="2" l="1"/>
  <c r="D817" i="2"/>
  <c r="A819" i="2"/>
  <c r="B818" i="2"/>
  <c r="D818" i="2" l="1"/>
  <c r="C818" i="2"/>
  <c r="A820" i="2"/>
  <c r="B819" i="2"/>
  <c r="D819" i="2" l="1"/>
  <c r="C819" i="2"/>
  <c r="A821" i="2"/>
  <c r="B820" i="2"/>
  <c r="D820" i="2" l="1"/>
  <c r="C820" i="2"/>
  <c r="A822" i="2"/>
  <c r="B821" i="2"/>
  <c r="C821" i="2" l="1"/>
  <c r="D821" i="2"/>
  <c r="A823" i="2"/>
  <c r="B822" i="2"/>
  <c r="D822" i="2" l="1"/>
  <c r="C822" i="2"/>
  <c r="A824" i="2"/>
  <c r="B823" i="2"/>
  <c r="D823" i="2" l="1"/>
  <c r="C823" i="2"/>
  <c r="A825" i="2"/>
  <c r="B824" i="2"/>
  <c r="D824" i="2" l="1"/>
  <c r="C824" i="2"/>
  <c r="A826" i="2"/>
  <c r="B825" i="2"/>
  <c r="C825" i="2" l="1"/>
  <c r="D825" i="2"/>
  <c r="A827" i="2"/>
  <c r="B826" i="2"/>
  <c r="D826" i="2" l="1"/>
  <c r="C826" i="2"/>
  <c r="A828" i="2"/>
  <c r="B827" i="2"/>
  <c r="D827" i="2" l="1"/>
  <c r="C827" i="2"/>
  <c r="A829" i="2"/>
  <c r="B828" i="2"/>
  <c r="D828" i="2" l="1"/>
  <c r="C828" i="2"/>
  <c r="A830" i="2"/>
  <c r="B829" i="2"/>
  <c r="C829" i="2" l="1"/>
  <c r="D829" i="2"/>
  <c r="A831" i="2"/>
  <c r="B830" i="2"/>
  <c r="D830" i="2" l="1"/>
  <c r="C830" i="2"/>
  <c r="A832" i="2"/>
  <c r="B831" i="2"/>
  <c r="D831" i="2" l="1"/>
  <c r="C831" i="2"/>
  <c r="A833" i="2"/>
  <c r="B832" i="2"/>
  <c r="C832" i="2" l="1"/>
  <c r="D832" i="2"/>
  <c r="A834" i="2"/>
  <c r="B833" i="2"/>
  <c r="C833" i="2" l="1"/>
  <c r="D833" i="2"/>
  <c r="A835" i="2"/>
  <c r="B834" i="2"/>
  <c r="D834" i="2" l="1"/>
  <c r="C834" i="2"/>
  <c r="A836" i="2"/>
  <c r="B835" i="2"/>
  <c r="D835" i="2" l="1"/>
  <c r="C835" i="2"/>
  <c r="A837" i="2"/>
  <c r="B836" i="2"/>
  <c r="D836" i="2" l="1"/>
  <c r="C836" i="2"/>
  <c r="A838" i="2"/>
  <c r="B837" i="2"/>
  <c r="C837" i="2" l="1"/>
  <c r="D837" i="2"/>
  <c r="A839" i="2"/>
  <c r="B838" i="2"/>
  <c r="D838" i="2" l="1"/>
  <c r="C838" i="2"/>
  <c r="A840" i="2"/>
  <c r="B839" i="2"/>
  <c r="D839" i="2" l="1"/>
  <c r="C839" i="2"/>
  <c r="A841" i="2"/>
  <c r="B840" i="2"/>
  <c r="C840" i="2" l="1"/>
  <c r="D840" i="2"/>
  <c r="A842" i="2"/>
  <c r="B841" i="2"/>
  <c r="C841" i="2" l="1"/>
  <c r="D841" i="2"/>
  <c r="A843" i="2"/>
  <c r="B842" i="2"/>
  <c r="D842" i="2" l="1"/>
  <c r="C842" i="2"/>
  <c r="A844" i="2"/>
  <c r="B843" i="2"/>
  <c r="D843" i="2" l="1"/>
  <c r="C843" i="2"/>
  <c r="A845" i="2"/>
  <c r="B844" i="2"/>
  <c r="D844" i="2" l="1"/>
  <c r="C844" i="2"/>
  <c r="A846" i="2"/>
  <c r="B845" i="2"/>
  <c r="C845" i="2" l="1"/>
  <c r="D845" i="2"/>
  <c r="A847" i="2"/>
  <c r="B846" i="2"/>
  <c r="D846" i="2" l="1"/>
  <c r="C846" i="2"/>
  <c r="A848" i="2"/>
  <c r="B847" i="2"/>
  <c r="D847" i="2" l="1"/>
  <c r="C847" i="2"/>
  <c r="A849" i="2"/>
  <c r="B848" i="2"/>
  <c r="C848" i="2" l="1"/>
  <c r="D848" i="2"/>
  <c r="A850" i="2"/>
  <c r="B849" i="2"/>
  <c r="C849" i="2" l="1"/>
  <c r="D849" i="2"/>
  <c r="A851" i="2"/>
  <c r="B850" i="2"/>
  <c r="D850" i="2" l="1"/>
  <c r="C850" i="2"/>
  <c r="A852" i="2"/>
  <c r="B851" i="2"/>
  <c r="D851" i="2" l="1"/>
  <c r="C851" i="2"/>
  <c r="A853" i="2"/>
  <c r="B852" i="2"/>
  <c r="D852" i="2" l="1"/>
  <c r="C852" i="2"/>
  <c r="A854" i="2"/>
  <c r="B853" i="2"/>
  <c r="C853" i="2" l="1"/>
  <c r="D853" i="2"/>
  <c r="A855" i="2"/>
  <c r="B854" i="2"/>
  <c r="D854" i="2" l="1"/>
  <c r="C854" i="2"/>
  <c r="A856" i="2"/>
  <c r="B855" i="2"/>
  <c r="D855" i="2" l="1"/>
  <c r="C855" i="2"/>
  <c r="A857" i="2"/>
  <c r="B856" i="2"/>
  <c r="D856" i="2" l="1"/>
  <c r="C856" i="2"/>
  <c r="A858" i="2"/>
  <c r="B857" i="2"/>
  <c r="C857" i="2" l="1"/>
  <c r="D857" i="2"/>
  <c r="A859" i="2"/>
  <c r="B858" i="2"/>
  <c r="D858" i="2" l="1"/>
  <c r="C858" i="2"/>
  <c r="A860" i="2"/>
  <c r="B859" i="2"/>
  <c r="D859" i="2" l="1"/>
  <c r="C859" i="2"/>
  <c r="A861" i="2"/>
  <c r="B860" i="2"/>
  <c r="C860" i="2" l="1"/>
  <c r="D860" i="2"/>
  <c r="A862" i="2"/>
  <c r="B861" i="2"/>
  <c r="D861" i="2" l="1"/>
  <c r="C861" i="2"/>
  <c r="A863" i="2"/>
  <c r="B862" i="2"/>
  <c r="C862" i="2" l="1"/>
  <c r="D862" i="2"/>
  <c r="A864" i="2"/>
  <c r="B863" i="2"/>
  <c r="D863" i="2" l="1"/>
  <c r="C863" i="2"/>
  <c r="A865" i="2"/>
  <c r="B864" i="2"/>
  <c r="D864" i="2" l="1"/>
  <c r="C864" i="2"/>
  <c r="A866" i="2"/>
  <c r="B865" i="2"/>
  <c r="D865" i="2" l="1"/>
  <c r="C865" i="2"/>
  <c r="A867" i="2"/>
  <c r="B866" i="2"/>
  <c r="C866" i="2" l="1"/>
  <c r="D866" i="2"/>
  <c r="A868" i="2"/>
  <c r="B867" i="2"/>
  <c r="D867" i="2" l="1"/>
  <c r="C867" i="2"/>
  <c r="A869" i="2"/>
  <c r="B868" i="2"/>
  <c r="D868" i="2" l="1"/>
  <c r="C868" i="2"/>
  <c r="A870" i="2"/>
  <c r="B869" i="2"/>
  <c r="C869" i="2" l="1"/>
  <c r="D869" i="2"/>
  <c r="A871" i="2"/>
  <c r="B870" i="2"/>
  <c r="D870" i="2" l="1"/>
  <c r="C870" i="2"/>
  <c r="A872" i="2"/>
  <c r="B871" i="2"/>
  <c r="D871" i="2" l="1"/>
  <c r="C871" i="2"/>
  <c r="A873" i="2"/>
  <c r="B872" i="2"/>
  <c r="C872" i="2" l="1"/>
  <c r="D872" i="2"/>
  <c r="A874" i="2"/>
  <c r="B873" i="2"/>
  <c r="C873" i="2" l="1"/>
  <c r="D873" i="2"/>
  <c r="A875" i="2"/>
  <c r="B874" i="2"/>
  <c r="D874" i="2" l="1"/>
  <c r="C874" i="2"/>
  <c r="A876" i="2"/>
  <c r="B875" i="2"/>
  <c r="C875" i="2" l="1"/>
  <c r="D10" i="2" s="1"/>
  <c r="D11" i="2" s="1"/>
  <c r="D875" i="2"/>
  <c r="A877" i="2"/>
  <c r="B876" i="2"/>
  <c r="D876" i="2" l="1"/>
  <c r="C876" i="2"/>
  <c r="E6" i="1"/>
  <c r="H5" i="1"/>
  <c r="A878" i="2"/>
  <c r="B877" i="2"/>
  <c r="H4" i="1" l="1"/>
  <c r="F6" i="1"/>
  <c r="D877" i="2"/>
  <c r="C877" i="2"/>
  <c r="A879" i="2"/>
  <c r="B878" i="2"/>
  <c r="C878" i="2" l="1"/>
  <c r="D878" i="2"/>
  <c r="A880" i="2"/>
  <c r="B879" i="2"/>
  <c r="A881" i="2" l="1"/>
  <c r="B880" i="2"/>
  <c r="D879" i="2"/>
  <c r="C879" i="2"/>
  <c r="D880" i="2" l="1"/>
  <c r="C880" i="2"/>
  <c r="A882" i="2"/>
  <c r="B881" i="2"/>
  <c r="D881" i="2" l="1"/>
  <c r="C881" i="2"/>
  <c r="B882" i="2"/>
  <c r="A883" i="2"/>
  <c r="A884" i="2" l="1"/>
  <c r="B883" i="2"/>
  <c r="C882" i="2"/>
  <c r="D882" i="2"/>
  <c r="D883" i="2" l="1"/>
  <c r="C883" i="2"/>
  <c r="A885" i="2"/>
  <c r="B884" i="2"/>
  <c r="D884" i="2" l="1"/>
  <c r="C884" i="2"/>
  <c r="B885" i="2"/>
  <c r="A886" i="2"/>
  <c r="A887" i="2" l="1"/>
  <c r="B886" i="2"/>
  <c r="D885" i="2"/>
  <c r="C885" i="2"/>
  <c r="C886" i="2" l="1"/>
  <c r="D886" i="2"/>
  <c r="A888" i="2"/>
  <c r="B887" i="2"/>
  <c r="D887" i="2" l="1"/>
  <c r="C887" i="2"/>
  <c r="A889" i="2"/>
  <c r="B888" i="2"/>
  <c r="D888" i="2" l="1"/>
  <c r="C888" i="2"/>
  <c r="A890" i="2"/>
  <c r="B889" i="2"/>
  <c r="D889" i="2" l="1"/>
  <c r="C889" i="2"/>
  <c r="A891" i="2"/>
  <c r="B890" i="2"/>
  <c r="C890" i="2" l="1"/>
  <c r="D890" i="2"/>
  <c r="A892" i="2"/>
  <c r="B891" i="2"/>
  <c r="D891" i="2" l="1"/>
  <c r="C891" i="2"/>
  <c r="A893" i="2"/>
  <c r="B892" i="2"/>
  <c r="D892" i="2" l="1"/>
  <c r="C892" i="2"/>
  <c r="A894" i="2"/>
  <c r="B893" i="2"/>
  <c r="D893" i="2" l="1"/>
  <c r="C893" i="2"/>
  <c r="A895" i="2"/>
  <c r="B894" i="2"/>
  <c r="C894" i="2" l="1"/>
  <c r="D894" i="2"/>
  <c r="A896" i="2"/>
  <c r="B895" i="2"/>
  <c r="D895" i="2" l="1"/>
  <c r="C895" i="2"/>
  <c r="A897" i="2"/>
  <c r="B896" i="2"/>
  <c r="D896" i="2" l="1"/>
  <c r="C896" i="2"/>
  <c r="A898" i="2"/>
  <c r="B897" i="2"/>
  <c r="D897" i="2" l="1"/>
  <c r="C897" i="2"/>
  <c r="A899" i="2"/>
  <c r="B898" i="2"/>
  <c r="C898" i="2" l="1"/>
  <c r="D898" i="2"/>
  <c r="A900" i="2"/>
  <c r="B899" i="2"/>
  <c r="D899" i="2" l="1"/>
  <c r="C899" i="2"/>
  <c r="A901" i="2"/>
  <c r="B900" i="2"/>
  <c r="D900" i="2" l="1"/>
  <c r="C900" i="2"/>
  <c r="A902" i="2"/>
  <c r="B901" i="2"/>
  <c r="D901" i="2" l="1"/>
  <c r="C901" i="2"/>
  <c r="A903" i="2"/>
  <c r="B902" i="2"/>
  <c r="C902" i="2" l="1"/>
  <c r="D902" i="2"/>
  <c r="A904" i="2"/>
  <c r="B903" i="2"/>
  <c r="D903" i="2" l="1"/>
  <c r="C903" i="2"/>
  <c r="A905" i="2"/>
  <c r="B904" i="2"/>
  <c r="D904" i="2" l="1"/>
  <c r="C904" i="2"/>
  <c r="A906" i="2"/>
  <c r="B905" i="2"/>
  <c r="C905" i="2" l="1"/>
  <c r="D905" i="2"/>
  <c r="A907" i="2"/>
  <c r="B906" i="2"/>
  <c r="C906" i="2" l="1"/>
  <c r="D906" i="2"/>
  <c r="A908" i="2"/>
  <c r="B907" i="2"/>
  <c r="D907" i="2" l="1"/>
  <c r="C907" i="2"/>
  <c r="A909" i="2"/>
  <c r="B908" i="2"/>
  <c r="D908" i="2" l="1"/>
  <c r="C908" i="2"/>
  <c r="A910" i="2"/>
  <c r="B909" i="2"/>
  <c r="D909" i="2" l="1"/>
  <c r="C909" i="2"/>
  <c r="A911" i="2"/>
  <c r="B910" i="2"/>
  <c r="C910" i="2" l="1"/>
  <c r="D910" i="2"/>
  <c r="A912" i="2"/>
  <c r="B911" i="2"/>
  <c r="D911" i="2" l="1"/>
  <c r="C911" i="2"/>
  <c r="A913" i="2"/>
  <c r="B912" i="2"/>
  <c r="D912" i="2" l="1"/>
  <c r="C912" i="2"/>
  <c r="A914" i="2"/>
  <c r="B913" i="2"/>
  <c r="D913" i="2" l="1"/>
  <c r="C913" i="2"/>
  <c r="A915" i="2"/>
  <c r="B914" i="2"/>
  <c r="C914" i="2" l="1"/>
  <c r="D914" i="2"/>
  <c r="A916" i="2"/>
  <c r="B915" i="2"/>
  <c r="D915" i="2" l="1"/>
  <c r="C915" i="2"/>
  <c r="A917" i="2"/>
  <c r="B916" i="2"/>
  <c r="D916" i="2" l="1"/>
  <c r="C916" i="2"/>
  <c r="A918" i="2"/>
  <c r="B917" i="2"/>
  <c r="D917" i="2" l="1"/>
  <c r="C917" i="2"/>
  <c r="A919" i="2"/>
  <c r="B918" i="2"/>
  <c r="C918" i="2" l="1"/>
  <c r="D918" i="2"/>
  <c r="A920" i="2"/>
  <c r="B919" i="2"/>
  <c r="D919" i="2" l="1"/>
  <c r="C919" i="2"/>
  <c r="A921" i="2"/>
  <c r="B920" i="2"/>
  <c r="D920" i="2" l="1"/>
  <c r="C920" i="2"/>
  <c r="A922" i="2"/>
  <c r="B921" i="2"/>
  <c r="C921" i="2" l="1"/>
  <c r="D921" i="2"/>
  <c r="A923" i="2"/>
  <c r="B922" i="2"/>
  <c r="C922" i="2" l="1"/>
  <c r="D922" i="2"/>
  <c r="A924" i="2"/>
  <c r="B923" i="2"/>
  <c r="D923" i="2" l="1"/>
  <c r="C923" i="2"/>
  <c r="A925" i="2"/>
  <c r="B924" i="2"/>
  <c r="D924" i="2" l="1"/>
  <c r="C924" i="2"/>
  <c r="B925" i="2"/>
  <c r="A926" i="2"/>
  <c r="B926" i="2" l="1"/>
  <c r="A927" i="2"/>
  <c r="D925" i="2"/>
  <c r="C925" i="2"/>
  <c r="A928" i="2" l="1"/>
  <c r="B927" i="2"/>
  <c r="C926" i="2"/>
  <c r="D926" i="2"/>
  <c r="D927" i="2" l="1"/>
  <c r="C927" i="2"/>
  <c r="A929" i="2"/>
  <c r="B928" i="2"/>
  <c r="D928" i="2" l="1"/>
  <c r="C928" i="2"/>
  <c r="A930" i="2"/>
  <c r="B929" i="2"/>
  <c r="D929" i="2" l="1"/>
  <c r="C929" i="2"/>
  <c r="A931" i="2"/>
  <c r="B930" i="2"/>
  <c r="C930" i="2" l="1"/>
  <c r="D930" i="2"/>
  <c r="A932" i="2"/>
  <c r="B931" i="2"/>
  <c r="D931" i="2" l="1"/>
  <c r="C931" i="2"/>
  <c r="A933" i="2"/>
  <c r="B932" i="2"/>
  <c r="D932" i="2" l="1"/>
  <c r="C932" i="2"/>
  <c r="A934" i="2"/>
  <c r="B933" i="2"/>
  <c r="D933" i="2" l="1"/>
  <c r="C933" i="2"/>
  <c r="A935" i="2"/>
  <c r="B934" i="2"/>
  <c r="C934" i="2" l="1"/>
  <c r="D934" i="2"/>
  <c r="A936" i="2"/>
  <c r="B935" i="2"/>
  <c r="D935" i="2" l="1"/>
  <c r="C935" i="2"/>
  <c r="A937" i="2"/>
  <c r="B936" i="2"/>
  <c r="D936" i="2" l="1"/>
  <c r="C936" i="2"/>
  <c r="A938" i="2"/>
  <c r="B937" i="2"/>
  <c r="C937" i="2" l="1"/>
  <c r="D937" i="2"/>
  <c r="A939" i="2"/>
  <c r="B938" i="2"/>
  <c r="C938" i="2" l="1"/>
  <c r="D938" i="2"/>
  <c r="A940" i="2"/>
  <c r="B939" i="2"/>
  <c r="D939" i="2" l="1"/>
  <c r="C939" i="2"/>
  <c r="A941" i="2"/>
  <c r="B940" i="2"/>
  <c r="D940" i="2" l="1"/>
  <c r="C940" i="2"/>
  <c r="A942" i="2"/>
  <c r="B941" i="2"/>
  <c r="D941" i="2" l="1"/>
  <c r="C941" i="2"/>
  <c r="A943" i="2"/>
  <c r="B942" i="2"/>
  <c r="C942" i="2" l="1"/>
  <c r="D942" i="2"/>
  <c r="A944" i="2"/>
  <c r="B943" i="2"/>
  <c r="D943" i="2" l="1"/>
  <c r="C943" i="2"/>
  <c r="A945" i="2"/>
  <c r="B944" i="2"/>
  <c r="D944" i="2" l="1"/>
  <c r="C944" i="2"/>
  <c r="A946" i="2"/>
  <c r="B945" i="2"/>
  <c r="D945" i="2" l="1"/>
  <c r="C945" i="2"/>
  <c r="A947" i="2"/>
  <c r="B946" i="2"/>
  <c r="C946" i="2" l="1"/>
  <c r="D946" i="2"/>
  <c r="A948" i="2"/>
  <c r="B947" i="2"/>
  <c r="D947" i="2" l="1"/>
  <c r="C947" i="2"/>
  <c r="A949" i="2"/>
  <c r="B948" i="2"/>
  <c r="D948" i="2" l="1"/>
  <c r="C948" i="2"/>
  <c r="A950" i="2"/>
  <c r="B949" i="2"/>
  <c r="D949" i="2" l="1"/>
  <c r="C949" i="2"/>
  <c r="A951" i="2"/>
  <c r="B950" i="2"/>
  <c r="C950" i="2" l="1"/>
  <c r="D950" i="2"/>
  <c r="A952" i="2"/>
  <c r="B951" i="2"/>
  <c r="D951" i="2" l="1"/>
  <c r="C951" i="2"/>
  <c r="A953" i="2"/>
  <c r="B952" i="2"/>
  <c r="D952" i="2" l="1"/>
  <c r="C952" i="2"/>
  <c r="A954" i="2"/>
  <c r="B953" i="2"/>
  <c r="D953" i="2" l="1"/>
  <c r="C953" i="2"/>
  <c r="A955" i="2"/>
  <c r="B954" i="2"/>
  <c r="C954" i="2" l="1"/>
  <c r="D954" i="2"/>
  <c r="B955" i="2"/>
  <c r="A956" i="2"/>
  <c r="A957" i="2" l="1"/>
  <c r="B956" i="2"/>
  <c r="D955" i="2"/>
  <c r="C955" i="2"/>
  <c r="D956" i="2" l="1"/>
  <c r="C956" i="2"/>
  <c r="A958" i="2"/>
  <c r="B957" i="2"/>
  <c r="B958" i="2" l="1"/>
  <c r="A959" i="2"/>
  <c r="D957" i="2"/>
  <c r="C957" i="2"/>
  <c r="A960" i="2" l="1"/>
  <c r="B959" i="2"/>
  <c r="C958" i="2"/>
  <c r="D958" i="2"/>
  <c r="D959" i="2" l="1"/>
  <c r="C959" i="2"/>
  <c r="A961" i="2"/>
  <c r="B960" i="2"/>
  <c r="A962" i="2" l="1"/>
  <c r="B961" i="2"/>
  <c r="D960" i="2"/>
  <c r="C960" i="2"/>
  <c r="D961" i="2" l="1"/>
  <c r="C961" i="2"/>
  <c r="A963" i="2"/>
  <c r="B962" i="2"/>
  <c r="A964" i="2" l="1"/>
  <c r="B963" i="2"/>
  <c r="D962" i="2"/>
  <c r="C962" i="2"/>
  <c r="C963" i="2" l="1"/>
  <c r="D963" i="2"/>
  <c r="A965" i="2"/>
  <c r="B964" i="2"/>
  <c r="A966" i="2" l="1"/>
  <c r="B965" i="2"/>
  <c r="D964" i="2"/>
  <c r="C964" i="2"/>
  <c r="D965" i="2" l="1"/>
  <c r="C965" i="2"/>
  <c r="A967" i="2"/>
  <c r="B966" i="2"/>
  <c r="A968" i="2" l="1"/>
  <c r="B967" i="2"/>
  <c r="C966" i="2"/>
  <c r="D966" i="2"/>
  <c r="C967" i="2" l="1"/>
  <c r="D967" i="2"/>
  <c r="A969" i="2"/>
  <c r="B968" i="2"/>
  <c r="A970" i="2" l="1"/>
  <c r="B969" i="2"/>
  <c r="D968" i="2"/>
  <c r="C968" i="2"/>
  <c r="D969" i="2" l="1"/>
  <c r="C969" i="2"/>
  <c r="A971" i="2"/>
  <c r="B970" i="2"/>
  <c r="A972" i="2" l="1"/>
  <c r="B971" i="2"/>
  <c r="D970" i="2"/>
  <c r="C970" i="2"/>
  <c r="C971" i="2" l="1"/>
  <c r="D971" i="2"/>
  <c r="A973" i="2"/>
  <c r="B972" i="2"/>
  <c r="A974" i="2" l="1"/>
  <c r="B973" i="2"/>
  <c r="D972" i="2"/>
  <c r="C972" i="2"/>
  <c r="C973" i="2" l="1"/>
  <c r="D973" i="2"/>
  <c r="A975" i="2"/>
  <c r="B974" i="2"/>
  <c r="A976" i="2" l="1"/>
  <c r="B975" i="2"/>
  <c r="D974" i="2"/>
  <c r="C974" i="2"/>
  <c r="C975" i="2" l="1"/>
  <c r="D975" i="2"/>
  <c r="A977" i="2"/>
  <c r="B976" i="2"/>
  <c r="A978" i="2" l="1"/>
  <c r="B977" i="2"/>
  <c r="D976" i="2"/>
  <c r="C976" i="2"/>
  <c r="D977" i="2" l="1"/>
  <c r="C977" i="2"/>
  <c r="A979" i="2"/>
  <c r="B978" i="2"/>
  <c r="A980" i="2" l="1"/>
  <c r="B979" i="2"/>
  <c r="D978" i="2"/>
  <c r="C978" i="2"/>
  <c r="C979" i="2" l="1"/>
  <c r="D979" i="2"/>
  <c r="A981" i="2"/>
  <c r="B980" i="2"/>
  <c r="A982" i="2" l="1"/>
  <c r="B981" i="2"/>
  <c r="D980" i="2"/>
  <c r="C980" i="2"/>
  <c r="D981" i="2" l="1"/>
  <c r="C981" i="2"/>
  <c r="A983" i="2"/>
  <c r="B982" i="2"/>
  <c r="B983" i="2" l="1"/>
  <c r="A984" i="2"/>
  <c r="C982" i="2"/>
  <c r="D982" i="2"/>
  <c r="A985" i="2" l="1"/>
  <c r="B984" i="2"/>
  <c r="C983" i="2"/>
  <c r="D983" i="2"/>
  <c r="D984" i="2" l="1"/>
  <c r="C984" i="2"/>
  <c r="A986" i="2"/>
  <c r="B985" i="2"/>
  <c r="A987" i="2" l="1"/>
  <c r="B986" i="2"/>
  <c r="D985" i="2"/>
  <c r="C985" i="2"/>
  <c r="D986" i="2" l="1"/>
  <c r="C986" i="2"/>
  <c r="A988" i="2"/>
  <c r="B987" i="2"/>
  <c r="A989" i="2" l="1"/>
  <c r="B988" i="2"/>
  <c r="C987" i="2"/>
  <c r="D987" i="2"/>
  <c r="D988" i="2" l="1"/>
  <c r="C988" i="2"/>
  <c r="A990" i="2"/>
  <c r="B989" i="2"/>
  <c r="A991" i="2" l="1"/>
  <c r="B990" i="2"/>
  <c r="C989" i="2"/>
  <c r="D989" i="2"/>
  <c r="D990" i="2" l="1"/>
  <c r="C990" i="2"/>
  <c r="A992" i="2"/>
  <c r="B991" i="2"/>
  <c r="A993" i="2" l="1"/>
  <c r="B992" i="2"/>
  <c r="C991" i="2"/>
  <c r="D991" i="2"/>
  <c r="D992" i="2" l="1"/>
  <c r="C992" i="2"/>
  <c r="A994" i="2"/>
  <c r="B993" i="2"/>
  <c r="A995" i="2" l="1"/>
  <c r="B994" i="2"/>
  <c r="D993" i="2"/>
  <c r="C993" i="2"/>
  <c r="D994" i="2" l="1"/>
  <c r="C994" i="2"/>
  <c r="A996" i="2"/>
  <c r="B995" i="2"/>
  <c r="A997" i="2" l="1"/>
  <c r="B996" i="2"/>
  <c r="C995" i="2"/>
  <c r="D995" i="2"/>
  <c r="D996" i="2" l="1"/>
  <c r="C996" i="2"/>
  <c r="A998" i="2"/>
  <c r="B997" i="2"/>
  <c r="A999" i="2" l="1"/>
  <c r="B998" i="2"/>
  <c r="D997" i="2"/>
  <c r="C997" i="2"/>
  <c r="C998" i="2" l="1"/>
  <c r="D998" i="2"/>
  <c r="A1000" i="2"/>
  <c r="B999" i="2"/>
  <c r="A1001" i="2" l="1"/>
  <c r="B1000" i="2"/>
  <c r="C999" i="2"/>
  <c r="D999" i="2"/>
  <c r="D1000" i="2" l="1"/>
  <c r="C1000" i="2"/>
  <c r="A1002" i="2"/>
  <c r="B1001" i="2"/>
  <c r="A1003" i="2" l="1"/>
  <c r="B1002" i="2"/>
  <c r="D1001" i="2"/>
  <c r="C1001" i="2"/>
  <c r="C1002" i="2" l="1"/>
  <c r="D1002" i="2"/>
  <c r="A1004" i="2"/>
  <c r="B1003" i="2"/>
  <c r="A1005" i="2" l="1"/>
  <c r="B1004" i="2"/>
  <c r="C1003" i="2"/>
  <c r="D1003" i="2"/>
  <c r="D1004" i="2" l="1"/>
  <c r="C1004" i="2"/>
  <c r="A1006" i="2"/>
  <c r="B1005" i="2"/>
  <c r="A1007" i="2" l="1"/>
  <c r="B1006" i="2"/>
  <c r="C1005" i="2"/>
  <c r="D1005" i="2"/>
  <c r="D1006" i="2" l="1"/>
  <c r="C1006" i="2"/>
  <c r="A1008" i="2"/>
  <c r="B1007" i="2"/>
  <c r="A1009" i="2" l="1"/>
  <c r="B1008" i="2"/>
  <c r="C1007" i="2"/>
  <c r="D1007" i="2"/>
  <c r="D1008" i="2" l="1"/>
  <c r="C1008" i="2"/>
  <c r="A1010" i="2"/>
  <c r="B1009" i="2"/>
  <c r="A1011" i="2" l="1"/>
  <c r="B1010" i="2"/>
  <c r="C1009" i="2"/>
  <c r="D1009" i="2"/>
  <c r="D1010" i="2" l="1"/>
  <c r="C1010" i="2"/>
  <c r="A1012" i="2"/>
  <c r="B1011" i="2"/>
  <c r="A1013" i="2" l="1"/>
  <c r="B1012" i="2"/>
  <c r="C1011" i="2"/>
  <c r="D1011" i="2"/>
  <c r="D1012" i="2" l="1"/>
  <c r="C1012" i="2"/>
  <c r="A1014" i="2"/>
  <c r="B1013" i="2"/>
  <c r="A1015" i="2" l="1"/>
  <c r="B1014" i="2"/>
  <c r="D1013" i="2"/>
  <c r="C1013" i="2"/>
  <c r="C1014" i="2" l="1"/>
  <c r="D1014" i="2"/>
  <c r="A1016" i="2"/>
  <c r="B1015" i="2"/>
  <c r="A1017" i="2" l="1"/>
  <c r="B1016" i="2"/>
  <c r="C1015" i="2"/>
  <c r="D1015" i="2"/>
  <c r="D1016" i="2" l="1"/>
  <c r="C1016" i="2"/>
  <c r="A1018" i="2"/>
  <c r="B1017" i="2"/>
  <c r="A1019" i="2" l="1"/>
  <c r="B1018" i="2"/>
  <c r="D1017" i="2"/>
  <c r="C1017" i="2"/>
  <c r="D1018" i="2" l="1"/>
  <c r="C1018" i="2"/>
  <c r="A1020" i="2"/>
  <c r="B1019" i="2"/>
  <c r="A1021" i="2" l="1"/>
  <c r="B1020" i="2"/>
  <c r="C1019" i="2"/>
  <c r="D1019" i="2"/>
  <c r="D1020" i="2" l="1"/>
  <c r="C1020" i="2"/>
  <c r="B1021" i="2"/>
  <c r="A1022" i="2"/>
  <c r="C1021" i="2" l="1"/>
  <c r="D1021" i="2"/>
  <c r="A1023" i="2"/>
  <c r="B1022" i="2"/>
  <c r="A1024" i="2" l="1"/>
  <c r="B1023" i="2"/>
  <c r="D1022" i="2"/>
  <c r="C1022" i="2"/>
  <c r="C1023" i="2" l="1"/>
  <c r="D1023" i="2"/>
  <c r="A1025" i="2"/>
  <c r="B1024" i="2"/>
  <c r="A1026" i="2" l="1"/>
  <c r="B1025" i="2"/>
  <c r="D1024" i="2"/>
  <c r="C1024" i="2"/>
  <c r="D1025" i="2" l="1"/>
  <c r="C1025" i="2"/>
  <c r="A1027" i="2"/>
  <c r="B1026" i="2"/>
  <c r="A1028" i="2" l="1"/>
  <c r="B1027" i="2"/>
  <c r="D1026" i="2"/>
  <c r="C1026" i="2"/>
  <c r="C1027" i="2" l="1"/>
  <c r="D1027" i="2"/>
  <c r="A1029" i="2"/>
  <c r="B1028" i="2"/>
  <c r="A1030" i="2" l="1"/>
  <c r="B1029" i="2"/>
  <c r="D1028" i="2"/>
  <c r="C1028" i="2"/>
  <c r="D1029" i="2" l="1"/>
  <c r="C1029" i="2"/>
  <c r="A1031" i="2"/>
  <c r="B1030" i="2"/>
  <c r="A1032" i="2" l="1"/>
  <c r="B1031" i="2"/>
  <c r="C1030" i="2"/>
  <c r="D1030" i="2"/>
  <c r="C1031" i="2" l="1"/>
  <c r="D1031" i="2"/>
  <c r="A1033" i="2"/>
  <c r="B1032" i="2"/>
  <c r="A1034" i="2" l="1"/>
  <c r="B1033" i="2"/>
  <c r="D1032" i="2"/>
  <c r="C1032" i="2"/>
  <c r="D1033" i="2" l="1"/>
  <c r="C1033" i="2"/>
  <c r="A1035" i="2"/>
  <c r="B1034" i="2"/>
  <c r="A1036" i="2" l="1"/>
  <c r="B1035" i="2"/>
  <c r="D1034" i="2"/>
  <c r="C1034" i="2"/>
  <c r="C1035" i="2" l="1"/>
  <c r="D1035" i="2"/>
  <c r="A1037" i="2"/>
  <c r="B1036" i="2"/>
  <c r="A1038" i="2" l="1"/>
  <c r="B1037" i="2"/>
  <c r="D1036" i="2"/>
  <c r="C1036" i="2"/>
  <c r="C1037" i="2" l="1"/>
  <c r="D1037" i="2"/>
  <c r="A1039" i="2"/>
  <c r="B1038" i="2"/>
  <c r="A1040" i="2" l="1"/>
  <c r="B1039" i="2"/>
  <c r="D1038" i="2"/>
  <c r="C1038" i="2"/>
  <c r="C1039" i="2" l="1"/>
  <c r="D1039" i="2"/>
  <c r="A1041" i="2"/>
  <c r="B1040" i="2"/>
  <c r="A1042" i="2" l="1"/>
  <c r="B1041" i="2"/>
  <c r="D1040" i="2"/>
  <c r="C1040" i="2"/>
  <c r="D1041" i="2" l="1"/>
  <c r="C1041" i="2"/>
  <c r="A1043" i="2"/>
  <c r="B1042" i="2"/>
  <c r="A1044" i="2" l="1"/>
  <c r="B1043" i="2"/>
  <c r="D1042" i="2"/>
  <c r="C1042" i="2"/>
  <c r="C1043" i="2" l="1"/>
  <c r="D1043" i="2"/>
  <c r="A1045" i="2"/>
  <c r="B1044" i="2"/>
  <c r="A1046" i="2" l="1"/>
  <c r="B1045" i="2"/>
  <c r="D1044" i="2"/>
  <c r="C1044" i="2"/>
  <c r="D1045" i="2" l="1"/>
  <c r="C1045" i="2"/>
  <c r="A1047" i="2"/>
  <c r="B1046" i="2"/>
  <c r="A1048" i="2" l="1"/>
  <c r="B1047" i="2"/>
  <c r="C1046" i="2"/>
  <c r="D1046" i="2"/>
  <c r="C1047" i="2" l="1"/>
  <c r="D1047" i="2"/>
  <c r="A1049" i="2"/>
  <c r="B1048" i="2"/>
  <c r="A1050" i="2" l="1"/>
  <c r="B1049" i="2"/>
  <c r="D1048" i="2"/>
  <c r="C1048" i="2"/>
  <c r="D1049" i="2" l="1"/>
  <c r="C1049" i="2"/>
  <c r="A1051" i="2"/>
  <c r="B1050" i="2"/>
  <c r="A1052" i="2" l="1"/>
  <c r="B1051" i="2"/>
  <c r="D1050" i="2"/>
  <c r="C1050" i="2"/>
  <c r="C1051" i="2" l="1"/>
  <c r="D1051" i="2"/>
  <c r="A1053" i="2"/>
  <c r="B1052" i="2"/>
  <c r="B1053" i="2" l="1"/>
  <c r="A1054" i="2"/>
  <c r="D1052" i="2"/>
  <c r="C1052" i="2"/>
  <c r="A1055" i="2" l="1"/>
  <c r="B1054" i="2"/>
  <c r="C1053" i="2"/>
  <c r="D1053" i="2"/>
  <c r="D1054" i="2" l="1"/>
  <c r="C1054" i="2"/>
  <c r="A1056" i="2"/>
  <c r="B1055" i="2"/>
  <c r="A1057" i="2" l="1"/>
  <c r="B1056" i="2"/>
  <c r="C1055" i="2"/>
  <c r="D1055" i="2"/>
  <c r="D1056" i="2" l="1"/>
  <c r="C1056" i="2"/>
  <c r="A1058" i="2"/>
  <c r="B1057" i="2"/>
  <c r="A1059" i="2" l="1"/>
  <c r="B1058" i="2"/>
  <c r="D1057" i="2"/>
  <c r="C1057" i="2"/>
  <c r="D1058" i="2" l="1"/>
  <c r="C1058" i="2"/>
  <c r="A1060" i="2"/>
  <c r="B1059" i="2"/>
  <c r="A1061" i="2" l="1"/>
  <c r="B1060" i="2"/>
  <c r="C1059" i="2"/>
  <c r="D1059" i="2"/>
  <c r="D1060" i="2" l="1"/>
  <c r="C1060" i="2"/>
  <c r="A1062" i="2"/>
  <c r="B1061" i="2"/>
  <c r="A1063" i="2" l="1"/>
  <c r="B1062" i="2"/>
  <c r="D1061" i="2"/>
  <c r="C1061" i="2"/>
  <c r="C1062" i="2" l="1"/>
  <c r="D1062" i="2"/>
  <c r="A1064" i="2"/>
  <c r="B1063" i="2"/>
  <c r="A1065" i="2" l="1"/>
  <c r="B1064" i="2"/>
  <c r="C1063" i="2"/>
  <c r="D1063" i="2"/>
  <c r="D1064" i="2" l="1"/>
  <c r="C1064" i="2"/>
  <c r="A1066" i="2"/>
  <c r="B1065" i="2"/>
  <c r="A1067" i="2" l="1"/>
  <c r="B1066" i="2"/>
  <c r="D1065" i="2"/>
  <c r="C1065" i="2"/>
  <c r="C1066" i="2" l="1"/>
  <c r="D1066" i="2"/>
  <c r="A1068" i="2"/>
  <c r="B1067" i="2"/>
  <c r="A1069" i="2" l="1"/>
  <c r="B1068" i="2"/>
  <c r="C1067" i="2"/>
  <c r="D1067" i="2"/>
  <c r="D1068" i="2" l="1"/>
  <c r="C1068" i="2"/>
  <c r="A1070" i="2"/>
  <c r="B1069" i="2"/>
  <c r="A1071" i="2" l="1"/>
  <c r="B1070" i="2"/>
  <c r="D1069" i="2"/>
  <c r="C1069" i="2"/>
  <c r="C1070" i="2" l="1"/>
  <c r="D1070" i="2"/>
  <c r="A1072" i="2"/>
  <c r="B1071" i="2"/>
  <c r="A1073" i="2" l="1"/>
  <c r="B1072" i="2"/>
  <c r="D1071" i="2"/>
  <c r="C1071" i="2"/>
  <c r="D1072" i="2" l="1"/>
  <c r="C1072" i="2"/>
  <c r="A1074" i="2"/>
  <c r="B1073" i="2"/>
  <c r="A1075" i="2" l="1"/>
  <c r="B1074" i="2"/>
  <c r="D1073" i="2"/>
  <c r="C1073" i="2"/>
  <c r="C1074" i="2" l="1"/>
  <c r="D1074" i="2"/>
  <c r="A1076" i="2"/>
  <c r="B1075" i="2"/>
  <c r="A1077" i="2" l="1"/>
  <c r="B1076" i="2"/>
  <c r="D1075" i="2"/>
  <c r="C1075" i="2"/>
  <c r="D1076" i="2" l="1"/>
  <c r="C1076" i="2"/>
  <c r="A1078" i="2"/>
  <c r="B1077" i="2"/>
  <c r="A1079" i="2" l="1"/>
  <c r="B1078" i="2"/>
  <c r="C1077" i="2"/>
  <c r="D1077" i="2"/>
  <c r="C1078" i="2" l="1"/>
  <c r="D1078" i="2"/>
  <c r="A1080" i="2"/>
  <c r="B1079" i="2"/>
  <c r="A1081" i="2" l="1"/>
  <c r="B1080" i="2"/>
  <c r="D1079" i="2"/>
  <c r="C1079" i="2"/>
  <c r="D1080" i="2" l="1"/>
  <c r="C1080" i="2"/>
  <c r="A1082" i="2"/>
  <c r="B1081" i="2"/>
  <c r="A1083" i="2" l="1"/>
  <c r="B1082" i="2"/>
  <c r="D1081" i="2"/>
  <c r="C1081" i="2"/>
  <c r="C1082" i="2" l="1"/>
  <c r="D1082" i="2"/>
  <c r="A1084" i="2"/>
  <c r="B1083" i="2"/>
  <c r="B1084" i="2" l="1"/>
  <c r="A1085" i="2"/>
  <c r="D1083" i="2"/>
  <c r="C1083" i="2"/>
  <c r="B1085" i="2" l="1"/>
  <c r="A1086" i="2"/>
  <c r="D1084" i="2"/>
  <c r="C1084" i="2"/>
  <c r="A1087" i="2" l="1"/>
  <c r="B1086" i="2"/>
  <c r="D1085" i="2"/>
  <c r="C1085" i="2"/>
  <c r="C1086" i="2" l="1"/>
  <c r="D1086" i="2"/>
  <c r="A1088" i="2"/>
  <c r="B1087" i="2"/>
  <c r="A1089" i="2" l="1"/>
  <c r="B1088" i="2"/>
  <c r="D1087" i="2"/>
  <c r="C1087" i="2"/>
  <c r="D1088" i="2" l="1"/>
  <c r="C1088" i="2"/>
  <c r="A1090" i="2"/>
  <c r="B1089" i="2"/>
  <c r="A1091" i="2" l="1"/>
  <c r="B1090" i="2"/>
  <c r="D1089" i="2"/>
  <c r="C1089" i="2"/>
  <c r="D1090" i="2" l="1"/>
  <c r="C1090" i="2"/>
  <c r="A1092" i="2"/>
  <c r="B1091" i="2"/>
  <c r="A1093" i="2" l="1"/>
  <c r="B1092" i="2"/>
  <c r="D1091" i="2"/>
  <c r="C1091" i="2"/>
  <c r="C1092" i="2" l="1"/>
  <c r="D1092" i="2"/>
  <c r="B1093" i="2"/>
  <c r="A1094" i="2"/>
  <c r="C1093" i="2" l="1"/>
  <c r="D1093" i="2"/>
  <c r="B1094" i="2"/>
  <c r="A1095" i="2"/>
  <c r="C1094" i="2" l="1"/>
  <c r="D1094" i="2"/>
  <c r="A1096" i="2"/>
  <c r="B1095" i="2"/>
  <c r="B1096" i="2" l="1"/>
  <c r="A1097" i="2"/>
  <c r="C1095" i="2"/>
  <c r="D1095" i="2"/>
  <c r="A1098" i="2" l="1"/>
  <c r="B1097" i="2"/>
  <c r="C1096" i="2"/>
  <c r="D1096" i="2"/>
  <c r="C1097" i="2" l="1"/>
  <c r="D1097" i="2"/>
  <c r="A1099" i="2"/>
  <c r="B1098" i="2"/>
  <c r="A1100" i="2" l="1"/>
  <c r="B1099" i="2"/>
  <c r="D1098" i="2"/>
  <c r="C1098" i="2"/>
  <c r="D1099" i="2" l="1"/>
  <c r="C1099" i="2"/>
  <c r="B1100" i="2"/>
  <c r="A1101" i="2"/>
  <c r="D1100" i="2" l="1"/>
  <c r="C1100" i="2"/>
  <c r="A1102" i="2"/>
  <c r="B1101" i="2"/>
  <c r="A1103" i="2" l="1"/>
  <c r="B1102" i="2"/>
  <c r="C1101" i="2"/>
  <c r="D1101" i="2"/>
  <c r="D1102" i="2" l="1"/>
  <c r="C1102" i="2"/>
  <c r="A1104" i="2"/>
  <c r="B1103" i="2"/>
  <c r="A1105" i="2" l="1"/>
  <c r="B1104" i="2"/>
  <c r="C1103" i="2"/>
  <c r="D1103" i="2"/>
  <c r="D1104" i="2" l="1"/>
  <c r="C1104" i="2"/>
  <c r="A1106" i="2"/>
  <c r="B1105" i="2"/>
  <c r="A1107" i="2" l="1"/>
  <c r="B1106" i="2"/>
  <c r="D1105" i="2"/>
  <c r="C1105" i="2"/>
  <c r="D1106" i="2" l="1"/>
  <c r="C1106" i="2"/>
  <c r="A1108" i="2"/>
  <c r="B1107" i="2"/>
  <c r="A1109" i="2" l="1"/>
  <c r="B1108" i="2"/>
  <c r="C1107" i="2"/>
  <c r="D1107" i="2"/>
  <c r="D1108" i="2" l="1"/>
  <c r="C1108" i="2"/>
  <c r="A1110" i="2"/>
  <c r="B1109" i="2"/>
  <c r="A1111" i="2" l="1"/>
  <c r="B1110" i="2"/>
  <c r="D1109" i="2"/>
  <c r="C1109" i="2"/>
  <c r="D1110" i="2" l="1"/>
  <c r="C1110" i="2"/>
  <c r="A1112" i="2"/>
  <c r="B1111" i="2"/>
  <c r="A1113" i="2" l="1"/>
  <c r="B1112" i="2"/>
  <c r="C1111" i="2"/>
  <c r="D1111" i="2"/>
  <c r="D1112" i="2" l="1"/>
  <c r="C1112" i="2"/>
  <c r="A1114" i="2"/>
  <c r="B1113" i="2"/>
  <c r="A1115" i="2" l="1"/>
  <c r="B1114" i="2"/>
  <c r="D1113" i="2"/>
  <c r="C1113" i="2"/>
  <c r="D1114" i="2" l="1"/>
  <c r="C1114" i="2"/>
  <c r="A1116" i="2"/>
  <c r="B1115" i="2"/>
  <c r="A1117" i="2" l="1"/>
  <c r="B1116" i="2"/>
  <c r="C1115" i="2"/>
  <c r="D1115" i="2"/>
  <c r="D1116" i="2" l="1"/>
  <c r="C1116" i="2"/>
  <c r="A1118" i="2"/>
  <c r="B1117" i="2"/>
  <c r="A1119" i="2" l="1"/>
  <c r="B1118" i="2"/>
  <c r="C1117" i="2"/>
  <c r="D1117" i="2"/>
  <c r="D1118" i="2" l="1"/>
  <c r="C1118" i="2"/>
  <c r="A1120" i="2"/>
  <c r="B1119" i="2"/>
  <c r="A1121" i="2" l="1"/>
  <c r="B1120" i="2"/>
  <c r="D1119" i="2"/>
  <c r="C1119" i="2"/>
  <c r="D1120" i="2" l="1"/>
  <c r="C1120" i="2"/>
  <c r="A1122" i="2"/>
  <c r="B1121" i="2"/>
  <c r="A1123" i="2" l="1"/>
  <c r="B1122" i="2"/>
  <c r="C1121" i="2"/>
  <c r="D1121" i="2"/>
  <c r="D1122" i="2" l="1"/>
  <c r="C1122" i="2"/>
  <c r="A1124" i="2"/>
  <c r="B1123" i="2"/>
  <c r="A1125" i="2" l="1"/>
  <c r="B1124" i="2"/>
  <c r="D1123" i="2"/>
  <c r="C1123" i="2"/>
  <c r="C1124" i="2" l="1"/>
  <c r="D1124" i="2"/>
  <c r="A1126" i="2"/>
  <c r="B1125" i="2"/>
  <c r="A1127" i="2" l="1"/>
  <c r="B1126" i="2"/>
  <c r="C1125" i="2"/>
  <c r="D1125" i="2"/>
  <c r="D1126" i="2" l="1"/>
  <c r="C1126" i="2"/>
  <c r="A1128" i="2"/>
  <c r="B1127" i="2"/>
  <c r="A1129" i="2" l="1"/>
  <c r="B1128" i="2"/>
  <c r="D1127" i="2"/>
  <c r="C1127" i="2"/>
  <c r="D1128" i="2" l="1"/>
  <c r="C1128" i="2"/>
  <c r="A1130" i="2"/>
  <c r="B1129" i="2"/>
  <c r="A1131" i="2" l="1"/>
  <c r="B1130" i="2"/>
  <c r="C1129" i="2"/>
  <c r="D1129" i="2"/>
  <c r="C1130" i="2" l="1"/>
  <c r="D1130" i="2"/>
  <c r="A1132" i="2"/>
  <c r="B1131" i="2"/>
  <c r="A1133" i="2" l="1"/>
  <c r="B1132" i="2"/>
  <c r="C1131" i="2"/>
  <c r="D1131" i="2"/>
  <c r="D1132" i="2" l="1"/>
  <c r="C1132" i="2"/>
  <c r="A1134" i="2"/>
  <c r="B1133" i="2"/>
  <c r="A1135" i="2" l="1"/>
  <c r="B1134" i="2"/>
  <c r="D1133" i="2"/>
  <c r="C1133" i="2"/>
  <c r="D1134" i="2" l="1"/>
  <c r="C1134" i="2"/>
  <c r="A1136" i="2"/>
  <c r="B1135" i="2"/>
  <c r="A1137" i="2" l="1"/>
  <c r="B1136" i="2"/>
  <c r="C1135" i="2"/>
  <c r="D1135" i="2"/>
  <c r="D1136" i="2" l="1"/>
  <c r="C1136" i="2"/>
  <c r="A1138" i="2"/>
  <c r="B1137" i="2"/>
  <c r="A1139" i="2" l="1"/>
  <c r="B1138" i="2"/>
  <c r="D1137" i="2"/>
  <c r="C1137" i="2"/>
  <c r="C1138" i="2" l="1"/>
  <c r="D1138" i="2"/>
  <c r="A1140" i="2"/>
  <c r="B1139" i="2"/>
  <c r="B1140" i="2" l="1"/>
  <c r="A1141" i="2"/>
  <c r="D1139" i="2"/>
  <c r="C1139" i="2"/>
  <c r="A1142" i="2" l="1"/>
  <c r="B1141" i="2"/>
  <c r="C1140" i="2"/>
  <c r="D1140" i="2"/>
  <c r="D1141" i="2" l="1"/>
  <c r="C1141" i="2"/>
  <c r="A1143" i="2"/>
  <c r="B1142" i="2"/>
  <c r="A1144" i="2" l="1"/>
  <c r="B1143" i="2"/>
  <c r="D1142" i="2"/>
  <c r="C1142" i="2"/>
  <c r="C1143" i="2" l="1"/>
  <c r="D1143" i="2"/>
  <c r="A1145" i="2"/>
  <c r="B1144" i="2"/>
  <c r="A1146" i="2" l="1"/>
  <c r="B1145" i="2"/>
  <c r="C1144" i="2"/>
  <c r="D1144" i="2"/>
  <c r="D1145" i="2" l="1"/>
  <c r="C1145" i="2"/>
  <c r="A1147" i="2"/>
  <c r="B1146" i="2"/>
  <c r="A1148" i="2" l="1"/>
  <c r="B1147" i="2"/>
  <c r="C1146" i="2"/>
  <c r="D1146" i="2"/>
  <c r="D1147" i="2" l="1"/>
  <c r="C1147" i="2"/>
  <c r="B1148" i="2"/>
  <c r="A1149" i="2"/>
  <c r="D1148" i="2" l="1"/>
  <c r="C1148" i="2"/>
  <c r="B1149" i="2"/>
  <c r="A1150" i="2"/>
  <c r="C1149" i="2" l="1"/>
  <c r="D1149" i="2"/>
  <c r="A1151" i="2"/>
  <c r="B1150" i="2"/>
  <c r="A1152" i="2" l="1"/>
  <c r="B1151" i="2"/>
  <c r="C1150" i="2"/>
  <c r="D1150" i="2"/>
  <c r="D1151" i="2" l="1"/>
  <c r="C1151" i="2"/>
  <c r="A1153" i="2"/>
  <c r="B1152" i="2"/>
  <c r="B1153" i="2" l="1"/>
  <c r="A1154" i="2"/>
  <c r="C1152" i="2"/>
  <c r="D1152" i="2"/>
  <c r="A1155" i="2" l="1"/>
  <c r="B1154" i="2"/>
  <c r="C1153" i="2"/>
  <c r="D1153" i="2"/>
  <c r="C1154" i="2" l="1"/>
  <c r="D1154" i="2"/>
  <c r="A1156" i="2"/>
  <c r="B1155" i="2"/>
  <c r="A1157" i="2" l="1"/>
  <c r="B1156" i="2"/>
  <c r="C1155" i="2"/>
  <c r="D1155" i="2"/>
  <c r="D1156" i="2" l="1"/>
  <c r="C1156" i="2"/>
  <c r="A1158" i="2"/>
  <c r="B1157" i="2"/>
  <c r="A1159" i="2" l="1"/>
  <c r="B1158" i="2"/>
  <c r="C1157" i="2"/>
  <c r="D1157" i="2"/>
  <c r="D1158" i="2" l="1"/>
  <c r="C1158" i="2"/>
  <c r="A1160" i="2"/>
  <c r="B1159" i="2"/>
  <c r="A1161" i="2" l="1"/>
  <c r="B1160" i="2"/>
  <c r="D1159" i="2"/>
  <c r="C1159" i="2"/>
  <c r="C1160" i="2" l="1"/>
  <c r="D1160" i="2"/>
  <c r="A1162" i="2"/>
  <c r="B1161" i="2"/>
  <c r="A1163" i="2" l="1"/>
  <c r="B1162" i="2"/>
  <c r="D1161" i="2"/>
  <c r="C1161" i="2"/>
  <c r="D1162" i="2" l="1"/>
  <c r="C1162" i="2"/>
  <c r="A1164" i="2"/>
  <c r="B1163" i="2"/>
  <c r="A1165" i="2" l="1"/>
  <c r="B1164" i="2"/>
  <c r="C1163" i="2"/>
  <c r="D1163" i="2"/>
  <c r="C1164" i="2" l="1"/>
  <c r="D1164" i="2"/>
  <c r="A1166" i="2"/>
  <c r="B1165" i="2"/>
  <c r="A1167" i="2" l="1"/>
  <c r="B1166" i="2"/>
  <c r="D1165" i="2"/>
  <c r="C1165" i="2"/>
  <c r="D1166" i="2" l="1"/>
  <c r="C1166" i="2"/>
  <c r="A1168" i="2"/>
  <c r="B1167" i="2"/>
  <c r="A1169" i="2" l="1"/>
  <c r="B1168" i="2"/>
  <c r="D1167" i="2"/>
  <c r="C1167" i="2"/>
  <c r="C1168" i="2" l="1"/>
  <c r="D1168" i="2"/>
  <c r="A1170" i="2"/>
  <c r="B1169" i="2"/>
  <c r="A1171" i="2" l="1"/>
  <c r="B1170" i="2"/>
  <c r="D1169" i="2"/>
  <c r="C1169" i="2"/>
  <c r="D1170" i="2" l="1"/>
  <c r="C1170" i="2"/>
  <c r="A1172" i="2"/>
  <c r="B1171" i="2"/>
  <c r="A1173" i="2" l="1"/>
  <c r="B1172" i="2"/>
  <c r="C1171" i="2"/>
  <c r="D1171" i="2"/>
  <c r="D1172" i="2" l="1"/>
  <c r="C1172" i="2"/>
  <c r="A1174" i="2"/>
  <c r="B1173" i="2"/>
  <c r="A1175" i="2" l="1"/>
  <c r="B1174" i="2"/>
  <c r="D1173" i="2"/>
  <c r="C1173" i="2"/>
  <c r="C1174" i="2" l="1"/>
  <c r="D1174" i="2"/>
  <c r="A1176" i="2"/>
  <c r="B1175" i="2"/>
  <c r="A1177" i="2" l="1"/>
  <c r="B1176" i="2"/>
  <c r="D1175" i="2"/>
  <c r="C1175" i="2"/>
  <c r="D1176" i="2" l="1"/>
  <c r="C1176" i="2"/>
  <c r="A1178" i="2"/>
  <c r="B1177" i="2"/>
  <c r="A1179" i="2" l="1"/>
  <c r="B1178" i="2"/>
  <c r="D1177" i="2"/>
  <c r="C1177" i="2"/>
  <c r="C1178" i="2" l="1"/>
  <c r="D1178" i="2"/>
  <c r="A1180" i="2"/>
  <c r="B1179" i="2"/>
  <c r="A1181" i="2" l="1"/>
  <c r="B1180" i="2"/>
  <c r="D1179" i="2"/>
  <c r="C1179" i="2"/>
  <c r="D1180" i="2" l="1"/>
  <c r="C1180" i="2"/>
  <c r="B1181" i="2"/>
  <c r="A1182" i="2"/>
  <c r="D1181" i="2" l="1"/>
  <c r="C1181" i="2"/>
  <c r="A1183" i="2"/>
  <c r="B1182" i="2"/>
  <c r="A1184" i="2" l="1"/>
  <c r="B1183" i="2"/>
  <c r="C1182" i="2"/>
  <c r="D1182" i="2"/>
  <c r="D1183" i="2" l="1"/>
  <c r="C1183" i="2"/>
  <c r="A1185" i="2"/>
  <c r="B1184" i="2"/>
  <c r="A1186" i="2" l="1"/>
  <c r="B1185" i="2"/>
  <c r="D1184" i="2"/>
  <c r="C1184" i="2"/>
  <c r="C1185" i="2" l="1"/>
  <c r="D1185" i="2"/>
  <c r="A1187" i="2"/>
  <c r="B1186" i="2"/>
  <c r="A1188" i="2" l="1"/>
  <c r="B1187" i="2"/>
  <c r="C1186" i="2"/>
  <c r="D1186" i="2"/>
  <c r="D1187" i="2" l="1"/>
  <c r="C1187" i="2"/>
  <c r="A1189" i="2"/>
  <c r="B1188" i="2"/>
  <c r="A1190" i="2" l="1"/>
  <c r="B1189" i="2"/>
  <c r="D1188" i="2"/>
  <c r="C1188" i="2"/>
  <c r="D1189" i="2" l="1"/>
  <c r="C1189" i="2"/>
  <c r="A1191" i="2"/>
  <c r="B1190" i="2"/>
  <c r="A1192" i="2" l="1"/>
  <c r="B1191" i="2"/>
  <c r="C1190" i="2"/>
  <c r="D1190" i="2"/>
  <c r="D1191" i="2" l="1"/>
  <c r="C1191" i="2"/>
  <c r="A1193" i="2"/>
  <c r="B1192" i="2"/>
  <c r="A1194" i="2" l="1"/>
  <c r="B1193" i="2"/>
  <c r="D1192" i="2"/>
  <c r="C1192" i="2"/>
  <c r="C1193" i="2" l="1"/>
  <c r="D1193" i="2"/>
  <c r="A1195" i="2"/>
  <c r="B1194" i="2"/>
  <c r="A1196" i="2" l="1"/>
  <c r="B1195" i="2"/>
  <c r="C1194" i="2"/>
  <c r="D1194" i="2"/>
  <c r="D1195" i="2" l="1"/>
  <c r="C1195" i="2"/>
  <c r="A1197" i="2"/>
  <c r="B1196" i="2"/>
  <c r="A1198" i="2" l="1"/>
  <c r="B1197" i="2"/>
  <c r="D1196" i="2"/>
  <c r="C1196" i="2"/>
  <c r="D1197" i="2" l="1"/>
  <c r="C1197" i="2"/>
  <c r="A1199" i="2"/>
  <c r="B1198" i="2"/>
  <c r="A1200" i="2" l="1"/>
  <c r="B1199" i="2"/>
  <c r="C1198" i="2"/>
  <c r="D1198" i="2"/>
  <c r="D1199" i="2" l="1"/>
  <c r="C1199" i="2"/>
  <c r="A1201" i="2"/>
  <c r="B1200" i="2"/>
  <c r="A1202" i="2" l="1"/>
  <c r="B1201" i="2"/>
  <c r="C1200" i="2"/>
  <c r="D1200" i="2"/>
  <c r="D1201" i="2" l="1"/>
  <c r="C1201" i="2"/>
  <c r="A1203" i="2"/>
  <c r="B1202" i="2"/>
  <c r="A1204" i="2" l="1"/>
  <c r="B1203" i="2"/>
  <c r="D1202" i="2"/>
  <c r="C1202" i="2"/>
  <c r="D1203" i="2" l="1"/>
  <c r="C1203" i="2"/>
  <c r="B1204" i="2"/>
  <c r="A1205" i="2"/>
  <c r="C1204" i="2" l="1"/>
  <c r="D1204" i="2"/>
  <c r="A1206" i="2"/>
  <c r="B1205" i="2"/>
  <c r="A1207" i="2" l="1"/>
  <c r="B1206" i="2"/>
  <c r="D1205" i="2"/>
  <c r="C1205" i="2"/>
  <c r="C1206" i="2" l="1"/>
  <c r="D1206" i="2"/>
  <c r="A1208" i="2"/>
  <c r="B1207" i="2"/>
  <c r="A1209" i="2" l="1"/>
  <c r="B1208" i="2"/>
  <c r="C1207" i="2"/>
  <c r="D1207" i="2"/>
  <c r="C1208" i="2" l="1"/>
  <c r="D1208" i="2"/>
  <c r="A1210" i="2"/>
  <c r="B1209" i="2"/>
  <c r="B1210" i="2" l="1"/>
  <c r="A1211" i="2"/>
  <c r="C1209" i="2"/>
  <c r="D1209" i="2"/>
  <c r="A1212" i="2" l="1"/>
  <c r="B1211" i="2"/>
  <c r="C1210" i="2"/>
  <c r="D1210" i="2"/>
  <c r="C1211" i="2" l="1"/>
  <c r="D1211" i="2"/>
  <c r="B1212" i="2"/>
  <c r="A1213" i="2"/>
  <c r="D1212" i="2" l="1"/>
  <c r="C1212" i="2"/>
  <c r="B1213" i="2"/>
  <c r="A1214" i="2"/>
  <c r="D1213" i="2" l="1"/>
  <c r="C1213" i="2"/>
  <c r="A1215" i="2"/>
  <c r="B1214" i="2"/>
  <c r="A1216" i="2" l="1"/>
  <c r="B1215" i="2"/>
  <c r="C1214" i="2"/>
  <c r="D1214" i="2"/>
  <c r="D1215" i="2" l="1"/>
  <c r="C1215" i="2"/>
  <c r="A1217" i="2"/>
  <c r="B1216" i="2"/>
  <c r="A1218" i="2" l="1"/>
  <c r="B1217" i="2"/>
  <c r="D1216" i="2"/>
  <c r="C1216" i="2"/>
  <c r="D1217" i="2" l="1"/>
  <c r="C1217" i="2"/>
  <c r="A1219" i="2"/>
  <c r="B1218" i="2"/>
  <c r="A1220" i="2" l="1"/>
  <c r="B1219" i="2"/>
  <c r="C1218" i="2"/>
  <c r="D1218" i="2"/>
  <c r="D1219" i="2" l="1"/>
  <c r="C1219" i="2"/>
  <c r="A1221" i="2"/>
  <c r="B1220" i="2"/>
  <c r="A1222" i="2" l="1"/>
  <c r="B1221" i="2"/>
  <c r="D1220" i="2"/>
  <c r="C1220" i="2"/>
  <c r="C1221" i="2" l="1"/>
  <c r="D1221" i="2"/>
  <c r="A1223" i="2"/>
  <c r="B1222" i="2"/>
  <c r="A1224" i="2" l="1"/>
  <c r="B1223" i="2"/>
  <c r="C1222" i="2"/>
  <c r="D1222" i="2"/>
  <c r="D1223" i="2" l="1"/>
  <c r="C1223" i="2"/>
  <c r="A1225" i="2"/>
  <c r="B1224" i="2"/>
  <c r="A1226" i="2" l="1"/>
  <c r="B1225" i="2"/>
  <c r="D1224" i="2"/>
  <c r="C1224" i="2"/>
  <c r="C1225" i="2" l="1"/>
  <c r="D1225" i="2"/>
  <c r="A1227" i="2"/>
  <c r="B1226" i="2"/>
  <c r="A1228" i="2" l="1"/>
  <c r="B1227" i="2"/>
  <c r="D1226" i="2"/>
  <c r="C1226" i="2"/>
  <c r="C1227" i="2" l="1"/>
  <c r="D1227" i="2"/>
  <c r="A1229" i="2"/>
  <c r="B1228" i="2"/>
  <c r="A1230" i="2" l="1"/>
  <c r="B1229" i="2"/>
  <c r="C1228" i="2"/>
  <c r="D1228" i="2"/>
  <c r="D1229" i="2" l="1"/>
  <c r="C1229" i="2"/>
  <c r="A1231" i="2"/>
  <c r="B1230" i="2"/>
  <c r="A1232" i="2" l="1"/>
  <c r="B1231" i="2"/>
  <c r="D1230" i="2"/>
  <c r="C1230" i="2"/>
  <c r="D1231" i="2" l="1"/>
  <c r="C1231" i="2"/>
  <c r="A1233" i="2"/>
  <c r="B1232" i="2"/>
  <c r="A1234" i="2" l="1"/>
  <c r="B1233" i="2"/>
  <c r="C1232" i="2"/>
  <c r="D1232" i="2"/>
  <c r="D1233" i="2" l="1"/>
  <c r="C1233" i="2"/>
  <c r="A1235" i="2"/>
  <c r="B1234" i="2"/>
  <c r="A1236" i="2" l="1"/>
  <c r="B1235" i="2"/>
  <c r="D1234" i="2"/>
  <c r="C1234" i="2"/>
  <c r="D1235" i="2" l="1"/>
  <c r="C1235" i="2"/>
  <c r="A1237" i="2"/>
  <c r="B1236" i="2"/>
  <c r="A1238" i="2" l="1"/>
  <c r="B1237" i="2"/>
  <c r="C1236" i="2"/>
  <c r="D1236" i="2"/>
  <c r="D1237" i="2" l="1"/>
  <c r="C1237" i="2"/>
  <c r="A1239" i="2"/>
  <c r="B1238" i="2"/>
  <c r="A1240" i="2" l="1"/>
  <c r="B1239" i="2"/>
  <c r="D1238" i="2"/>
  <c r="C1238" i="2"/>
  <c r="D1239" i="2" l="1"/>
  <c r="C1239" i="2"/>
  <c r="A1241" i="2"/>
  <c r="B1240" i="2"/>
  <c r="A1242" i="2" l="1"/>
  <c r="B1241" i="2"/>
  <c r="C1240" i="2"/>
  <c r="D1240" i="2"/>
  <c r="D1241" i="2" l="1"/>
  <c r="C1241" i="2"/>
  <c r="A1243" i="2"/>
  <c r="B1242" i="2"/>
  <c r="A1244" i="2" l="1"/>
  <c r="B1243" i="2"/>
  <c r="D1242" i="2"/>
  <c r="C1242" i="2"/>
  <c r="C1243" i="2" l="1"/>
  <c r="D1243" i="2"/>
  <c r="B1244" i="2"/>
  <c r="A1245" i="2"/>
  <c r="C1244" i="2" l="1"/>
  <c r="D1244" i="2"/>
  <c r="A1246" i="2"/>
  <c r="B1245" i="2"/>
  <c r="A1247" i="2" l="1"/>
  <c r="B1246" i="2"/>
  <c r="D1245" i="2"/>
  <c r="C1245" i="2"/>
  <c r="D1246" i="2" l="1"/>
  <c r="C1246" i="2"/>
  <c r="A1248" i="2"/>
  <c r="B1247" i="2"/>
  <c r="A1249" i="2" l="1"/>
  <c r="B1248" i="2"/>
  <c r="D1247" i="2"/>
  <c r="C1247" i="2"/>
  <c r="C1248" i="2" l="1"/>
  <c r="D1248" i="2"/>
  <c r="A1250" i="2"/>
  <c r="B1249" i="2"/>
  <c r="A1251" i="2" l="1"/>
  <c r="B1250" i="2"/>
  <c r="D1249" i="2"/>
  <c r="C1249" i="2"/>
  <c r="D1250" i="2" l="1"/>
  <c r="C1250" i="2"/>
  <c r="A1252" i="2"/>
  <c r="B1251" i="2"/>
  <c r="B1252" i="2" l="1"/>
  <c r="A1253" i="2"/>
  <c r="D1251" i="2"/>
  <c r="C1251" i="2"/>
  <c r="A1254" i="2" l="1"/>
  <c r="B1253" i="2"/>
  <c r="C1252" i="2"/>
  <c r="D1252" i="2"/>
  <c r="D1253" i="2" l="1"/>
  <c r="C1253" i="2"/>
  <c r="A1255" i="2"/>
  <c r="B1254" i="2"/>
  <c r="A1256" i="2" l="1"/>
  <c r="B1255" i="2"/>
  <c r="C1254" i="2"/>
  <c r="D1254" i="2"/>
  <c r="D1255" i="2" l="1"/>
  <c r="C1255" i="2"/>
  <c r="A1257" i="2"/>
  <c r="B1256" i="2"/>
  <c r="A1258" i="2" l="1"/>
  <c r="B1257" i="2"/>
  <c r="D1256" i="2"/>
  <c r="C1256" i="2"/>
  <c r="D1257" i="2" l="1"/>
  <c r="C1257" i="2"/>
  <c r="A1259" i="2"/>
  <c r="B1258" i="2"/>
  <c r="A1260" i="2" l="1"/>
  <c r="B1259" i="2"/>
  <c r="C1258" i="2"/>
  <c r="D1258" i="2"/>
  <c r="D1259" i="2" l="1"/>
  <c r="C1259" i="2"/>
  <c r="A1261" i="2"/>
  <c r="B1260" i="2"/>
  <c r="A1262" i="2" l="1"/>
  <c r="B1261" i="2"/>
  <c r="D1260" i="2"/>
  <c r="C1260" i="2"/>
  <c r="D1261" i="2" l="1"/>
  <c r="C1261" i="2"/>
  <c r="A1263" i="2"/>
  <c r="B1262" i="2"/>
  <c r="A1264" i="2" l="1"/>
  <c r="B1263" i="2"/>
  <c r="C1262" i="2"/>
  <c r="D1262" i="2"/>
  <c r="D1263" i="2" l="1"/>
  <c r="C1263" i="2"/>
  <c r="A1265" i="2"/>
  <c r="B1264" i="2"/>
  <c r="A1266" i="2" l="1"/>
  <c r="B1265" i="2"/>
  <c r="D1264" i="2"/>
  <c r="C1264" i="2"/>
  <c r="C1265" i="2" l="1"/>
  <c r="D1265" i="2"/>
  <c r="A1267" i="2"/>
  <c r="B1266" i="2"/>
  <c r="A1268" i="2" l="1"/>
  <c r="B1267" i="2"/>
  <c r="C1266" i="2"/>
  <c r="D1266" i="2"/>
  <c r="D1267" i="2" l="1"/>
  <c r="C1267" i="2"/>
  <c r="A1269" i="2"/>
  <c r="B1268" i="2"/>
  <c r="A1270" i="2" l="1"/>
  <c r="B1269" i="2"/>
  <c r="D1268" i="2"/>
  <c r="C1268" i="2"/>
  <c r="D1269" i="2" l="1"/>
  <c r="C1269" i="2"/>
  <c r="A1271" i="2"/>
  <c r="B1270" i="2"/>
  <c r="A1272" i="2" l="1"/>
  <c r="B1271" i="2"/>
  <c r="C1270" i="2"/>
  <c r="D1270" i="2"/>
  <c r="D1271" i="2" l="1"/>
  <c r="C1271" i="2"/>
  <c r="A1273" i="2"/>
  <c r="B1272" i="2"/>
  <c r="A1274" i="2" l="1"/>
  <c r="B1273" i="2"/>
  <c r="D1272" i="2"/>
  <c r="C1272" i="2"/>
  <c r="D1273" i="2" l="1"/>
  <c r="C1273" i="2"/>
  <c r="A1275" i="2"/>
  <c r="B1274" i="2"/>
  <c r="A1276" i="2" l="1"/>
  <c r="B1275" i="2"/>
  <c r="C1274" i="2"/>
  <c r="D1274" i="2"/>
  <c r="D1275" i="2" l="1"/>
  <c r="C1275" i="2"/>
  <c r="A1277" i="2"/>
  <c r="B1276" i="2"/>
  <c r="B1277" i="2" l="1"/>
  <c r="A1278" i="2"/>
  <c r="D1276" i="2"/>
  <c r="C1276" i="2"/>
  <c r="A1279" i="2" l="1"/>
  <c r="B1278" i="2"/>
  <c r="D1277" i="2"/>
  <c r="C1277" i="2"/>
  <c r="C1278" i="2" l="1"/>
  <c r="D1278" i="2"/>
  <c r="A1280" i="2"/>
  <c r="B1279" i="2"/>
  <c r="D1279" i="2" l="1"/>
  <c r="C1279" i="2"/>
  <c r="A1281" i="2"/>
  <c r="B1280" i="2"/>
  <c r="D1280" i="2" l="1"/>
  <c r="C1280" i="2"/>
  <c r="A1282" i="2"/>
  <c r="B1281" i="2"/>
  <c r="C1281" i="2" l="1"/>
  <c r="D1281" i="2"/>
  <c r="A1283" i="2"/>
  <c r="B1282" i="2"/>
  <c r="A1284" i="2" l="1"/>
  <c r="B1283" i="2"/>
  <c r="C1282" i="2"/>
  <c r="D1282" i="2"/>
  <c r="D1283" i="2" l="1"/>
  <c r="C1283" i="2"/>
  <c r="A1285" i="2"/>
  <c r="B1284" i="2"/>
  <c r="D1284" i="2" l="1"/>
  <c r="C1284" i="2"/>
  <c r="A1286" i="2"/>
  <c r="B1285" i="2"/>
  <c r="D1285" i="2" l="1"/>
  <c r="C1285" i="2"/>
  <c r="A1287" i="2"/>
  <c r="B1286" i="2"/>
  <c r="C1286" i="2" l="1"/>
  <c r="D1286" i="2"/>
  <c r="A1288" i="2"/>
  <c r="B1287" i="2"/>
  <c r="D1287" i="2" l="1"/>
  <c r="C1287" i="2"/>
  <c r="A1289" i="2"/>
  <c r="B1288" i="2"/>
  <c r="D1288" i="2" l="1"/>
  <c r="C1288" i="2"/>
  <c r="A1290" i="2"/>
  <c r="B1289" i="2"/>
  <c r="D1289" i="2" l="1"/>
  <c r="C1289" i="2"/>
  <c r="A1291" i="2"/>
  <c r="B1290" i="2"/>
  <c r="C1290" i="2" l="1"/>
  <c r="D1290" i="2"/>
  <c r="A1292" i="2"/>
  <c r="B1291" i="2"/>
  <c r="D1291" i="2" l="1"/>
  <c r="C1291" i="2"/>
  <c r="A1293" i="2"/>
  <c r="B1292" i="2"/>
  <c r="D1292" i="2" l="1"/>
  <c r="C1292" i="2"/>
  <c r="A1294" i="2"/>
  <c r="B1293" i="2"/>
  <c r="D1293" i="2" l="1"/>
  <c r="C1293" i="2"/>
  <c r="A1295" i="2"/>
  <c r="B1294" i="2"/>
  <c r="C1294" i="2" l="1"/>
  <c r="D1294" i="2"/>
  <c r="A1296" i="2"/>
  <c r="B1295" i="2"/>
  <c r="D1295" i="2" l="1"/>
  <c r="C1295" i="2"/>
  <c r="A1297" i="2"/>
  <c r="B1296" i="2"/>
  <c r="D1296" i="2" l="1"/>
  <c r="C1296" i="2"/>
  <c r="A1298" i="2"/>
  <c r="B1297" i="2"/>
  <c r="C1297" i="2" l="1"/>
  <c r="D1297" i="2"/>
  <c r="A1299" i="2"/>
  <c r="B1298" i="2"/>
  <c r="C1298" i="2" l="1"/>
  <c r="D1298" i="2"/>
  <c r="A1300" i="2"/>
  <c r="B1299" i="2"/>
  <c r="D1299" i="2" l="1"/>
  <c r="C1299" i="2"/>
  <c r="A1301" i="2"/>
  <c r="B1300" i="2"/>
  <c r="D1300" i="2" l="1"/>
  <c r="C1300" i="2"/>
  <c r="A1302" i="2"/>
  <c r="B1301" i="2"/>
  <c r="D1301" i="2" l="1"/>
  <c r="C1301" i="2"/>
  <c r="A1303" i="2"/>
  <c r="B1302" i="2"/>
  <c r="C1302" i="2" l="1"/>
  <c r="D1302" i="2"/>
  <c r="A1304" i="2"/>
  <c r="B1303" i="2"/>
  <c r="D1303" i="2" l="1"/>
  <c r="C1303" i="2"/>
  <c r="A1305" i="2"/>
  <c r="B1304" i="2"/>
  <c r="D1304" i="2" l="1"/>
  <c r="C1304" i="2"/>
  <c r="A1306" i="2"/>
  <c r="B1305" i="2"/>
  <c r="C1305" i="2" l="1"/>
  <c r="D1305" i="2"/>
  <c r="A1307" i="2"/>
  <c r="B1306" i="2"/>
  <c r="C1306" i="2" l="1"/>
  <c r="D1306" i="2"/>
  <c r="A1308" i="2"/>
  <c r="B1307" i="2"/>
  <c r="D1307" i="2" l="1"/>
  <c r="C1307" i="2"/>
  <c r="B1308" i="2"/>
  <c r="A1309" i="2"/>
  <c r="A1310" i="2" l="1"/>
  <c r="B1309" i="2"/>
  <c r="C1308" i="2"/>
  <c r="D1308" i="2"/>
  <c r="D1309" i="2" l="1"/>
  <c r="C1309" i="2"/>
  <c r="A1311" i="2"/>
  <c r="B1310" i="2"/>
  <c r="D1310" i="2" l="1"/>
  <c r="C1310" i="2"/>
  <c r="B1311" i="2"/>
  <c r="A1312" i="2"/>
  <c r="A1313" i="2" l="1"/>
  <c r="B1312" i="2"/>
  <c r="D1311" i="2"/>
  <c r="C1311" i="2"/>
  <c r="C1312" i="2" l="1"/>
  <c r="D1312" i="2"/>
  <c r="A1314" i="2"/>
  <c r="B1313" i="2"/>
  <c r="D1313" i="2" l="1"/>
  <c r="C1313" i="2"/>
  <c r="A1315" i="2"/>
  <c r="B1314" i="2"/>
  <c r="D1314" i="2" l="1"/>
  <c r="C1314" i="2"/>
  <c r="A1316" i="2"/>
  <c r="B1315" i="2"/>
  <c r="D1315" i="2" l="1"/>
  <c r="C1315" i="2"/>
  <c r="A1317" i="2"/>
  <c r="B1316" i="2"/>
  <c r="C1316" i="2" l="1"/>
  <c r="D1316" i="2"/>
  <c r="A1318" i="2"/>
  <c r="B1317" i="2"/>
  <c r="D1317" i="2" l="1"/>
  <c r="C1317" i="2"/>
  <c r="A1319" i="2"/>
  <c r="B1318" i="2"/>
  <c r="D1318" i="2" l="1"/>
  <c r="C1318" i="2"/>
  <c r="A1320" i="2"/>
  <c r="B1319" i="2"/>
  <c r="C1319" i="2" l="1"/>
  <c r="D1319" i="2"/>
  <c r="A1321" i="2"/>
  <c r="B1320" i="2"/>
  <c r="C1320" i="2" l="1"/>
  <c r="D1320" i="2"/>
  <c r="A1322" i="2"/>
  <c r="B1321" i="2"/>
  <c r="D1321" i="2" l="1"/>
  <c r="C1321" i="2"/>
  <c r="A1323" i="2"/>
  <c r="B1322" i="2"/>
  <c r="D1322" i="2" l="1"/>
  <c r="C1322" i="2"/>
  <c r="B1323" i="2"/>
  <c r="A1324" i="2"/>
  <c r="B1324" i="2" l="1"/>
  <c r="A1325" i="2"/>
  <c r="D1323" i="2"/>
  <c r="C1323" i="2"/>
  <c r="A1326" i="2" l="1"/>
  <c r="B1325" i="2"/>
  <c r="C1324" i="2"/>
  <c r="D1324" i="2"/>
  <c r="D1325" i="2" l="1"/>
  <c r="C1325" i="2"/>
  <c r="A1327" i="2"/>
  <c r="B1326" i="2"/>
  <c r="D1326" i="2" l="1"/>
  <c r="C1326" i="2"/>
  <c r="A1328" i="2"/>
  <c r="B1327" i="2"/>
  <c r="C1327" i="2" l="1"/>
  <c r="D1327" i="2"/>
  <c r="A1329" i="2"/>
  <c r="B1328" i="2"/>
  <c r="C1328" i="2" l="1"/>
  <c r="D1328" i="2"/>
  <c r="A1330" i="2"/>
  <c r="B1329" i="2"/>
  <c r="D1329" i="2" l="1"/>
  <c r="C1329" i="2"/>
  <c r="A1331" i="2"/>
  <c r="B1330" i="2"/>
  <c r="D1330" i="2" l="1"/>
  <c r="C1330" i="2"/>
  <c r="A1332" i="2"/>
  <c r="B1331" i="2"/>
  <c r="D1331" i="2" l="1"/>
  <c r="C1331" i="2"/>
  <c r="A1333" i="2"/>
  <c r="B1332" i="2"/>
  <c r="C1332" i="2" l="1"/>
  <c r="D1332" i="2"/>
  <c r="A1334" i="2"/>
  <c r="B1333" i="2"/>
  <c r="D1333" i="2" l="1"/>
  <c r="C1333" i="2"/>
  <c r="A1335" i="2"/>
  <c r="B1334" i="2"/>
  <c r="D1334" i="2" l="1"/>
  <c r="C1334" i="2"/>
  <c r="A1336" i="2"/>
  <c r="B1335" i="2"/>
  <c r="C1335" i="2" l="1"/>
  <c r="D1335" i="2"/>
  <c r="A1337" i="2"/>
  <c r="B1336" i="2"/>
  <c r="C1336" i="2" l="1"/>
  <c r="D1336" i="2"/>
  <c r="B1337" i="2"/>
  <c r="A1338" i="2"/>
  <c r="A1339" i="2" l="1"/>
  <c r="B1338" i="2"/>
  <c r="D1337" i="2"/>
  <c r="C1337" i="2"/>
  <c r="D1338" i="2" l="1"/>
  <c r="C1338" i="2"/>
  <c r="B1339" i="2"/>
  <c r="A1340" i="2"/>
  <c r="A1341" i="2" l="1"/>
  <c r="B1340" i="2"/>
  <c r="D1339" i="2"/>
  <c r="C1339" i="2"/>
  <c r="C1340" i="2" l="1"/>
  <c r="D1340" i="2"/>
  <c r="A1342" i="2"/>
  <c r="B1341" i="2"/>
  <c r="D1341" i="2" l="1"/>
  <c r="C1341" i="2"/>
  <c r="A1343" i="2"/>
  <c r="B1342" i="2"/>
  <c r="D1342" i="2" l="1"/>
  <c r="C1342" i="2"/>
  <c r="A1344" i="2"/>
  <c r="B1343" i="2"/>
  <c r="D1343" i="2" l="1"/>
  <c r="C1343" i="2"/>
  <c r="A1345" i="2"/>
  <c r="B1344" i="2"/>
  <c r="C1344" i="2" l="1"/>
  <c r="D1344" i="2"/>
  <c r="A1346" i="2"/>
  <c r="B1345" i="2"/>
  <c r="D1345" i="2" l="1"/>
  <c r="C1345" i="2"/>
  <c r="A1347" i="2"/>
  <c r="B1346" i="2"/>
  <c r="D1346" i="2" l="1"/>
  <c r="C1346" i="2"/>
  <c r="A1348" i="2"/>
  <c r="B1347" i="2"/>
  <c r="D1347" i="2" l="1"/>
  <c r="C1347" i="2"/>
  <c r="A1349" i="2"/>
  <c r="B1348" i="2"/>
  <c r="C1348" i="2" l="1"/>
  <c r="D1348" i="2"/>
  <c r="A1350" i="2"/>
  <c r="B1349" i="2"/>
  <c r="D1349" i="2" l="1"/>
  <c r="C1349" i="2"/>
  <c r="A1351" i="2"/>
  <c r="B1350" i="2"/>
  <c r="D1350" i="2" l="1"/>
  <c r="C1350" i="2"/>
  <c r="B1351" i="2"/>
  <c r="A1352" i="2"/>
  <c r="A1353" i="2" l="1"/>
  <c r="B1352" i="2"/>
  <c r="C1351" i="2"/>
  <c r="D1351" i="2"/>
  <c r="C1352" i="2" l="1"/>
  <c r="D1352" i="2"/>
  <c r="A1354" i="2"/>
  <c r="B1353" i="2"/>
  <c r="D1353" i="2" l="1"/>
  <c r="C1353" i="2"/>
  <c r="A1355" i="2"/>
  <c r="B1354" i="2"/>
  <c r="D1354" i="2" l="1"/>
  <c r="C1354" i="2"/>
  <c r="A1356" i="2"/>
  <c r="B1355" i="2"/>
  <c r="D1355" i="2" l="1"/>
  <c r="C1355" i="2"/>
  <c r="A1357" i="2"/>
  <c r="B1356" i="2"/>
  <c r="C1356" i="2" l="1"/>
  <c r="D1356" i="2"/>
  <c r="A1358" i="2"/>
  <c r="B1357" i="2"/>
  <c r="D1357" i="2" l="1"/>
  <c r="C1357" i="2"/>
  <c r="A1359" i="2"/>
  <c r="B1358" i="2"/>
  <c r="D1358" i="2" l="1"/>
  <c r="C1358" i="2"/>
  <c r="B1359" i="2"/>
  <c r="A1360" i="2"/>
  <c r="A1361" i="2" l="1"/>
  <c r="B1360" i="2"/>
  <c r="D1359" i="2"/>
  <c r="C1359" i="2"/>
  <c r="C1360" i="2" l="1"/>
  <c r="D1360" i="2"/>
  <c r="A1362" i="2"/>
  <c r="B1361" i="2"/>
  <c r="D1361" i="2" l="1"/>
  <c r="C1361" i="2"/>
  <c r="A1363" i="2"/>
  <c r="B1362" i="2"/>
  <c r="D1362" i="2" l="1"/>
  <c r="C1362" i="2"/>
  <c r="A1364" i="2"/>
  <c r="B1363" i="2"/>
  <c r="D1363" i="2" l="1"/>
  <c r="C1363" i="2"/>
  <c r="A1365" i="2"/>
  <c r="B1364" i="2"/>
  <c r="C1364" i="2" l="1"/>
  <c r="D1364" i="2"/>
  <c r="B1365" i="2"/>
  <c r="A1366" i="2"/>
  <c r="A1367" i="2" l="1"/>
  <c r="B1366" i="2"/>
  <c r="D1365" i="2"/>
  <c r="C1365" i="2"/>
  <c r="D1366" i="2" l="1"/>
  <c r="C1366" i="2"/>
  <c r="B1367" i="2"/>
  <c r="A1368" i="2"/>
  <c r="A1369" i="2" l="1"/>
  <c r="B1368" i="2"/>
  <c r="C1367" i="2"/>
  <c r="D1367" i="2"/>
  <c r="C1368" i="2" l="1"/>
  <c r="D1368" i="2"/>
  <c r="A1370" i="2"/>
  <c r="B1369" i="2"/>
  <c r="D1369" i="2" l="1"/>
  <c r="C1369" i="2"/>
  <c r="A1371" i="2"/>
  <c r="B1370" i="2"/>
  <c r="D1370" i="2" l="1"/>
  <c r="C1370" i="2"/>
  <c r="A1372" i="2"/>
  <c r="B1371" i="2"/>
  <c r="D1371" i="2" l="1"/>
  <c r="C1371" i="2"/>
  <c r="A1373" i="2"/>
  <c r="B1372" i="2"/>
  <c r="C1372" i="2" l="1"/>
  <c r="D1372" i="2"/>
  <c r="A1374" i="2"/>
  <c r="B1373" i="2"/>
  <c r="D1373" i="2" l="1"/>
  <c r="C1373" i="2"/>
  <c r="A1375" i="2"/>
  <c r="B1374" i="2"/>
  <c r="D1374" i="2" l="1"/>
  <c r="C1374" i="2"/>
  <c r="A1376" i="2"/>
  <c r="B1375" i="2"/>
  <c r="D1375" i="2" l="1"/>
  <c r="C1375" i="2"/>
  <c r="A1377" i="2"/>
  <c r="B1376" i="2"/>
  <c r="C1376" i="2" l="1"/>
  <c r="D1376" i="2"/>
  <c r="A1378" i="2"/>
  <c r="B1377" i="2"/>
  <c r="D1377" i="2" l="1"/>
  <c r="C1377" i="2"/>
  <c r="A1379" i="2"/>
  <c r="B1378" i="2"/>
  <c r="D1378" i="2" l="1"/>
  <c r="C1378" i="2"/>
  <c r="A1380" i="2"/>
  <c r="B1379" i="2"/>
  <c r="D1379" i="2" l="1"/>
  <c r="C1379" i="2"/>
  <c r="B1380" i="2"/>
  <c r="A1381" i="2"/>
  <c r="A1382" i="2" l="1"/>
  <c r="B1381" i="2"/>
  <c r="C1380" i="2"/>
  <c r="D1380" i="2"/>
  <c r="D1381" i="2" l="1"/>
  <c r="C1381" i="2"/>
  <c r="A1383" i="2"/>
  <c r="B1382" i="2"/>
  <c r="D1382" i="2" l="1"/>
  <c r="C1382" i="2"/>
  <c r="A1384" i="2"/>
  <c r="B1383" i="2"/>
  <c r="C1383" i="2" l="1"/>
  <c r="D1383" i="2"/>
  <c r="A1385" i="2"/>
  <c r="B1384" i="2"/>
  <c r="C1384" i="2" l="1"/>
  <c r="D1384" i="2"/>
  <c r="A1386" i="2"/>
  <c r="B1385" i="2"/>
  <c r="D1385" i="2" l="1"/>
  <c r="C1385" i="2"/>
  <c r="A1387" i="2"/>
  <c r="B1386" i="2"/>
  <c r="D1386" i="2" l="1"/>
  <c r="C1386" i="2"/>
  <c r="B1387" i="2"/>
  <c r="A1388" i="2"/>
  <c r="A1389" i="2" l="1"/>
  <c r="B1388" i="2"/>
  <c r="D1387" i="2"/>
  <c r="C1387" i="2"/>
  <c r="C1388" i="2" l="1"/>
  <c r="D1388" i="2"/>
  <c r="A1390" i="2"/>
  <c r="B1389" i="2"/>
  <c r="D1389" i="2" l="1"/>
  <c r="C1389" i="2"/>
  <c r="A1391" i="2"/>
  <c r="B1390" i="2"/>
  <c r="D1390" i="2" l="1"/>
  <c r="C1390" i="2"/>
  <c r="A1392" i="2"/>
  <c r="B1391" i="2"/>
  <c r="D1391" i="2" l="1"/>
  <c r="C1391" i="2"/>
  <c r="A1393" i="2"/>
  <c r="B1392" i="2"/>
  <c r="C1392" i="2" l="1"/>
  <c r="D1392" i="2"/>
  <c r="B1393" i="2"/>
  <c r="A1394" i="2"/>
  <c r="A1395" i="2" l="1"/>
  <c r="B1394" i="2"/>
  <c r="D1393" i="2"/>
  <c r="C1393" i="2"/>
  <c r="D1394" i="2" l="1"/>
  <c r="C1394" i="2"/>
  <c r="A1396" i="2"/>
  <c r="B1395" i="2"/>
  <c r="D1395" i="2" l="1"/>
  <c r="C1395" i="2"/>
  <c r="B1396" i="2"/>
  <c r="A1397" i="2"/>
  <c r="A1398" i="2" l="1"/>
  <c r="B1397" i="2"/>
  <c r="C1396" i="2"/>
  <c r="D1396" i="2"/>
  <c r="D1397" i="2" l="1"/>
  <c r="C1397" i="2"/>
  <c r="A1399" i="2"/>
  <c r="B1398" i="2"/>
  <c r="D1398" i="2" l="1"/>
  <c r="C1398" i="2"/>
  <c r="A1400" i="2"/>
  <c r="B1399" i="2"/>
  <c r="C1399" i="2" l="1"/>
  <c r="D1399" i="2"/>
  <c r="A1401" i="2"/>
  <c r="B1400" i="2"/>
  <c r="C1400" i="2" l="1"/>
  <c r="D1400" i="2"/>
  <c r="A1402" i="2"/>
  <c r="B1401" i="2"/>
  <c r="D1401" i="2" l="1"/>
  <c r="C1401" i="2"/>
  <c r="A1403" i="2"/>
  <c r="B1402" i="2"/>
  <c r="D1402" i="2" l="1"/>
  <c r="C1402" i="2"/>
  <c r="A1404" i="2"/>
  <c r="B1403" i="2"/>
  <c r="D1403" i="2" l="1"/>
  <c r="C1403" i="2"/>
  <c r="A1405" i="2"/>
  <c r="B1404" i="2"/>
  <c r="C1404" i="2" l="1"/>
  <c r="D1404" i="2"/>
  <c r="A1406" i="2"/>
  <c r="B1405" i="2"/>
  <c r="D1405" i="2" l="1"/>
  <c r="C1405" i="2"/>
  <c r="A1407" i="2"/>
  <c r="B1406" i="2"/>
  <c r="D1406" i="2" l="1"/>
  <c r="C1406" i="2"/>
  <c r="A1408" i="2"/>
  <c r="B1407" i="2"/>
  <c r="D1407" i="2" l="1"/>
  <c r="C1407" i="2"/>
  <c r="B1408" i="2"/>
  <c r="A1409" i="2"/>
  <c r="A1410" i="2" l="1"/>
  <c r="B1409" i="2"/>
  <c r="C1408" i="2"/>
  <c r="D1408" i="2"/>
  <c r="D1409" i="2" l="1"/>
  <c r="C1409" i="2"/>
  <c r="A1411" i="2"/>
  <c r="B1410" i="2"/>
  <c r="D1410" i="2" l="1"/>
  <c r="C1410" i="2"/>
  <c r="A1412" i="2"/>
  <c r="B1411" i="2"/>
  <c r="D1411" i="2" l="1"/>
  <c r="C1411" i="2"/>
  <c r="A1413" i="2"/>
  <c r="B1412" i="2"/>
  <c r="C1412" i="2" l="1"/>
  <c r="D1412" i="2"/>
  <c r="A1414" i="2"/>
  <c r="B1413" i="2"/>
  <c r="D1413" i="2" l="1"/>
  <c r="C1413" i="2"/>
  <c r="A1415" i="2"/>
  <c r="B1414" i="2"/>
  <c r="D1414" i="2" l="1"/>
  <c r="C1414" i="2"/>
  <c r="B1415" i="2"/>
  <c r="A1416" i="2"/>
  <c r="A1417" i="2" l="1"/>
  <c r="B1416" i="2"/>
  <c r="C1415" i="2"/>
  <c r="D1415" i="2"/>
  <c r="C1416" i="2" l="1"/>
  <c r="D1416" i="2"/>
  <c r="A1418" i="2"/>
  <c r="B1417" i="2"/>
  <c r="D1417" i="2" l="1"/>
  <c r="C1417" i="2"/>
  <c r="A1419" i="2"/>
  <c r="B1418" i="2"/>
  <c r="D1418" i="2" l="1"/>
  <c r="C1418" i="2"/>
  <c r="A1420" i="2"/>
  <c r="B1419" i="2"/>
  <c r="D1419" i="2" l="1"/>
  <c r="C1419" i="2"/>
  <c r="A1421" i="2"/>
  <c r="B1420" i="2"/>
  <c r="C1420" i="2" l="1"/>
  <c r="D1420" i="2"/>
  <c r="A1422" i="2"/>
  <c r="B1421" i="2"/>
  <c r="D1421" i="2" l="1"/>
  <c r="C1421" i="2"/>
  <c r="A1423" i="2"/>
  <c r="B1422" i="2"/>
  <c r="D1422" i="2" l="1"/>
  <c r="C1422" i="2"/>
  <c r="B1423" i="2"/>
  <c r="A1424" i="2"/>
  <c r="B1424" i="2" l="1"/>
  <c r="A1425" i="2"/>
  <c r="C1423" i="2"/>
  <c r="D1423" i="2"/>
  <c r="A1426" i="2" l="1"/>
  <c r="B1425" i="2"/>
  <c r="C1424" i="2"/>
  <c r="D1424" i="2"/>
  <c r="D1425" i="2" l="1"/>
  <c r="C1425" i="2"/>
  <c r="A1427" i="2"/>
  <c r="B1426" i="2"/>
  <c r="D1426" i="2" l="1"/>
  <c r="C1426" i="2"/>
  <c r="A1428" i="2"/>
  <c r="B1427" i="2"/>
  <c r="D1427" i="2" l="1"/>
  <c r="C1427" i="2"/>
  <c r="A1429" i="2"/>
  <c r="B1428" i="2"/>
  <c r="C1428" i="2" l="1"/>
  <c r="D1428" i="2"/>
  <c r="A1430" i="2"/>
  <c r="B1429" i="2"/>
  <c r="D1429" i="2" l="1"/>
  <c r="C1429" i="2"/>
  <c r="A1431" i="2"/>
  <c r="B1430" i="2"/>
  <c r="D1430" i="2" l="1"/>
  <c r="C1430" i="2"/>
  <c r="A1432" i="2"/>
  <c r="B1431" i="2"/>
  <c r="C1431" i="2" l="1"/>
  <c r="D1431" i="2"/>
  <c r="A1433" i="2"/>
  <c r="B1432" i="2"/>
  <c r="C1432" i="2" l="1"/>
  <c r="D1432" i="2"/>
  <c r="A1434" i="2"/>
  <c r="B1433" i="2"/>
  <c r="D1433" i="2" l="1"/>
  <c r="C1433" i="2"/>
  <c r="A1435" i="2"/>
  <c r="B1434" i="2"/>
  <c r="D1434" i="2" l="1"/>
  <c r="C1434" i="2"/>
  <c r="A1436" i="2"/>
  <c r="B1435" i="2"/>
  <c r="D1435" i="2" l="1"/>
  <c r="C1435" i="2"/>
  <c r="B1436" i="2"/>
  <c r="A1437" i="2"/>
  <c r="A1438" i="2" l="1"/>
  <c r="B1437" i="2"/>
  <c r="C1436" i="2"/>
  <c r="D1436" i="2"/>
  <c r="D1437" i="2" l="1"/>
  <c r="C1437" i="2"/>
  <c r="A1439" i="2"/>
  <c r="B1438" i="2"/>
  <c r="D1438" i="2" l="1"/>
  <c r="C1438" i="2"/>
  <c r="B1439" i="2"/>
  <c r="A1440" i="2"/>
  <c r="A1441" i="2" l="1"/>
  <c r="B1440" i="2"/>
  <c r="D1439" i="2"/>
  <c r="C1439" i="2"/>
  <c r="C1440" i="2" l="1"/>
  <c r="D1440" i="2"/>
  <c r="A1442" i="2"/>
  <c r="B1441" i="2"/>
  <c r="D1441" i="2" l="1"/>
  <c r="C1441" i="2"/>
  <c r="A1443" i="2"/>
  <c r="B1442" i="2"/>
  <c r="D1442" i="2" l="1"/>
  <c r="C1442" i="2"/>
  <c r="A1444" i="2"/>
  <c r="B1443" i="2"/>
  <c r="D1443" i="2" l="1"/>
  <c r="C1443" i="2"/>
  <c r="A1445" i="2"/>
  <c r="B1444" i="2"/>
  <c r="C1444" i="2" l="1"/>
  <c r="D1444" i="2"/>
  <c r="A1446" i="2"/>
  <c r="B1445" i="2"/>
  <c r="D1445" i="2" l="1"/>
  <c r="C1445" i="2"/>
  <c r="A1447" i="2"/>
  <c r="B1446" i="2"/>
  <c r="D1446" i="2" l="1"/>
  <c r="C1446" i="2"/>
  <c r="A1448" i="2"/>
  <c r="B1447" i="2"/>
  <c r="C1447" i="2" l="1"/>
  <c r="D1447" i="2"/>
  <c r="A1449" i="2"/>
  <c r="B1448" i="2"/>
  <c r="C1448" i="2" l="1"/>
  <c r="D1448" i="2"/>
  <c r="A1450" i="2"/>
  <c r="B1449" i="2"/>
  <c r="D1449" i="2" l="1"/>
  <c r="C1449" i="2"/>
  <c r="A1451" i="2"/>
  <c r="B1450" i="2"/>
  <c r="D1450" i="2" l="1"/>
  <c r="C1450" i="2"/>
  <c r="B1451" i="2"/>
  <c r="A1452" i="2"/>
  <c r="B1452" i="2" l="1"/>
  <c r="A1453" i="2"/>
  <c r="D1451" i="2"/>
  <c r="C1451" i="2"/>
  <c r="A1454" i="2" l="1"/>
  <c r="B1453" i="2"/>
  <c r="C1452" i="2"/>
  <c r="D1452" i="2"/>
  <c r="D1453" i="2" l="1"/>
  <c r="C1453" i="2"/>
  <c r="A1455" i="2"/>
  <c r="B1454" i="2"/>
  <c r="D1454" i="2" l="1"/>
  <c r="C1454" i="2"/>
  <c r="A1456" i="2"/>
  <c r="B1455" i="2"/>
  <c r="D1455" i="2" l="1"/>
  <c r="C1455" i="2"/>
  <c r="A1457" i="2"/>
  <c r="B1456" i="2"/>
  <c r="C1456" i="2" l="1"/>
  <c r="D1456" i="2"/>
  <c r="A1458" i="2"/>
  <c r="B1457" i="2"/>
  <c r="D1457" i="2" l="1"/>
  <c r="C1457" i="2"/>
  <c r="A1459" i="2"/>
  <c r="B1458" i="2"/>
  <c r="D1458" i="2" l="1"/>
  <c r="C1458" i="2"/>
  <c r="A1460" i="2"/>
  <c r="B1459" i="2"/>
  <c r="D1459" i="2" l="1"/>
  <c r="C1459" i="2"/>
  <c r="A1461" i="2"/>
  <c r="B1460" i="2"/>
  <c r="C1460" i="2" l="1"/>
  <c r="D1460" i="2"/>
  <c r="A1462" i="2"/>
  <c r="B1461" i="2"/>
  <c r="D1461" i="2" l="1"/>
  <c r="C1461" i="2"/>
  <c r="A1463" i="2"/>
  <c r="B1462" i="2"/>
  <c r="D1462" i="2" l="1"/>
  <c r="C1462" i="2"/>
  <c r="A1464" i="2"/>
  <c r="B1463" i="2"/>
  <c r="C1463" i="2" l="1"/>
  <c r="D1463" i="2"/>
  <c r="A1465" i="2"/>
  <c r="B1464" i="2"/>
  <c r="C1464" i="2" l="1"/>
  <c r="D1464" i="2"/>
  <c r="B1465" i="2"/>
  <c r="A1466" i="2"/>
  <c r="A1467" i="2" l="1"/>
  <c r="B1466" i="2"/>
  <c r="D1465" i="2"/>
  <c r="C1465" i="2"/>
  <c r="D1466" i="2" l="1"/>
  <c r="C1466" i="2"/>
  <c r="B1467" i="2"/>
  <c r="A1468" i="2"/>
  <c r="A1469" i="2" l="1"/>
  <c r="B1468" i="2"/>
  <c r="D1467" i="2"/>
  <c r="C1467" i="2"/>
  <c r="C1468" i="2" l="1"/>
  <c r="D1468" i="2"/>
  <c r="A1470" i="2"/>
  <c r="B1469" i="2"/>
  <c r="D1469" i="2" l="1"/>
  <c r="C1469" i="2"/>
  <c r="A1471" i="2"/>
  <c r="B1470" i="2"/>
  <c r="D1470" i="2" l="1"/>
  <c r="C1470" i="2"/>
  <c r="A1472" i="2"/>
  <c r="B1471" i="2"/>
  <c r="D1471" i="2" l="1"/>
  <c r="C1471" i="2"/>
  <c r="A1473" i="2"/>
  <c r="B1472" i="2"/>
  <c r="C1472" i="2" l="1"/>
  <c r="D1472" i="2"/>
  <c r="A1474" i="2"/>
  <c r="B1473" i="2"/>
  <c r="D1473" i="2" l="1"/>
  <c r="C1473" i="2"/>
  <c r="A1475" i="2"/>
  <c r="B1474" i="2"/>
  <c r="D1474" i="2" l="1"/>
  <c r="C1474" i="2"/>
  <c r="A1476" i="2"/>
  <c r="B1475" i="2"/>
  <c r="D1475" i="2" l="1"/>
  <c r="C1475" i="2"/>
  <c r="A1477" i="2"/>
  <c r="B1476" i="2"/>
  <c r="C1476" i="2" l="1"/>
  <c r="D1476" i="2"/>
  <c r="A1478" i="2"/>
  <c r="B1477" i="2"/>
  <c r="D1477" i="2" l="1"/>
  <c r="C1477" i="2"/>
  <c r="A1479" i="2"/>
  <c r="B1478" i="2"/>
  <c r="D1478" i="2" l="1"/>
  <c r="C1478" i="2"/>
  <c r="B1479" i="2"/>
  <c r="A1480" i="2"/>
  <c r="A1481" i="2" l="1"/>
  <c r="B1480" i="2"/>
  <c r="C1479" i="2"/>
  <c r="D1479" i="2"/>
  <c r="C1480" i="2" l="1"/>
  <c r="D1480" i="2"/>
  <c r="B1481" i="2"/>
  <c r="A1482" i="2"/>
  <c r="A1483" i="2" l="1"/>
  <c r="B1482" i="2"/>
  <c r="D1481" i="2"/>
  <c r="C1481" i="2"/>
  <c r="D1482" i="2" l="1"/>
  <c r="C1482" i="2"/>
  <c r="A1484" i="2"/>
  <c r="B1483" i="2"/>
  <c r="D1483" i="2" l="1"/>
  <c r="C1483" i="2"/>
  <c r="A1485" i="2"/>
  <c r="B1484" i="2"/>
  <c r="C1484" i="2" l="1"/>
  <c r="D1484" i="2"/>
  <c r="A1486" i="2"/>
  <c r="B1485" i="2"/>
  <c r="D1485" i="2" l="1"/>
  <c r="C1485" i="2"/>
  <c r="A1487" i="2"/>
  <c r="B1486" i="2"/>
  <c r="D1486" i="2" l="1"/>
  <c r="C1486" i="2"/>
  <c r="B1487" i="2"/>
  <c r="A1488" i="2"/>
  <c r="A1489" i="2" l="1"/>
  <c r="B1488" i="2"/>
  <c r="C1487" i="2"/>
  <c r="D1487" i="2"/>
  <c r="C1488" i="2" l="1"/>
  <c r="D1488" i="2"/>
  <c r="A1490" i="2"/>
  <c r="B1489" i="2"/>
  <c r="D1489" i="2" l="1"/>
  <c r="C1489" i="2"/>
  <c r="A1491" i="2"/>
  <c r="B1490" i="2"/>
  <c r="D1490" i="2" l="1"/>
  <c r="C1490" i="2"/>
  <c r="A1492" i="2"/>
  <c r="B1491" i="2"/>
  <c r="D1491" i="2" l="1"/>
  <c r="C1491" i="2"/>
  <c r="A1493" i="2"/>
  <c r="B1492" i="2"/>
  <c r="C1492" i="2" l="1"/>
  <c r="D1492" i="2"/>
  <c r="A1494" i="2"/>
  <c r="B1493" i="2"/>
  <c r="D1493" i="2" l="1"/>
  <c r="C1493" i="2"/>
  <c r="A1495" i="2"/>
  <c r="B1494" i="2"/>
  <c r="D1494" i="2" l="1"/>
  <c r="C1494" i="2"/>
  <c r="B1495" i="2"/>
  <c r="A1496" i="2"/>
  <c r="A1497" i="2" l="1"/>
  <c r="B1496" i="2"/>
  <c r="C1495" i="2"/>
  <c r="D1495" i="2"/>
  <c r="C1496" i="2" l="1"/>
  <c r="D1496" i="2"/>
  <c r="A1498" i="2"/>
  <c r="B1497" i="2"/>
  <c r="D1497" i="2" l="1"/>
  <c r="C1497" i="2"/>
  <c r="A1499" i="2"/>
  <c r="B1498" i="2"/>
  <c r="D1498" i="2" l="1"/>
  <c r="C1498" i="2"/>
  <c r="A1500" i="2"/>
  <c r="B1499" i="2"/>
  <c r="D1499" i="2" l="1"/>
  <c r="C1499" i="2"/>
  <c r="A1501" i="2"/>
  <c r="B1500" i="2"/>
  <c r="C1500" i="2" l="1"/>
  <c r="D1500" i="2"/>
  <c r="A1502" i="2"/>
  <c r="B1501" i="2"/>
  <c r="D1501" i="2" l="1"/>
  <c r="C1501" i="2"/>
  <c r="A1503" i="2"/>
  <c r="B1502" i="2"/>
  <c r="D1502" i="2" l="1"/>
  <c r="C1502" i="2"/>
  <c r="A1504" i="2"/>
  <c r="B1503" i="2"/>
  <c r="D1503" i="2" l="1"/>
  <c r="C1503" i="2"/>
  <c r="A1505" i="2"/>
  <c r="B1504" i="2"/>
  <c r="C1504" i="2" l="1"/>
  <c r="D1504" i="2"/>
  <c r="A1506" i="2"/>
  <c r="B1505" i="2"/>
  <c r="D1505" i="2" l="1"/>
  <c r="C1505" i="2"/>
  <c r="A1507" i="2"/>
  <c r="B1506" i="2"/>
  <c r="D1506" i="2" l="1"/>
  <c r="C1506" i="2"/>
  <c r="A1508" i="2"/>
  <c r="B1507" i="2"/>
  <c r="D1507" i="2" l="1"/>
  <c r="C1507" i="2"/>
  <c r="B1508" i="2"/>
  <c r="A1509" i="2"/>
  <c r="A1510" i="2" l="1"/>
  <c r="B1509" i="2"/>
  <c r="C1508" i="2"/>
  <c r="D1508" i="2"/>
  <c r="D1509" i="2" l="1"/>
  <c r="C1509" i="2"/>
  <c r="A1511" i="2"/>
  <c r="B1510" i="2"/>
  <c r="D1510" i="2" l="1"/>
  <c r="C1510" i="2"/>
  <c r="A1512" i="2"/>
  <c r="B1511" i="2"/>
  <c r="C1511" i="2" l="1"/>
  <c r="D1511" i="2"/>
  <c r="A1513" i="2"/>
  <c r="B1512" i="2"/>
  <c r="C1512" i="2" l="1"/>
  <c r="D1512" i="2"/>
  <c r="A1514" i="2"/>
  <c r="B1513" i="2"/>
  <c r="D1513" i="2" l="1"/>
  <c r="C1513" i="2"/>
  <c r="A1515" i="2"/>
  <c r="B1514" i="2"/>
  <c r="D1514" i="2" l="1"/>
  <c r="C1514" i="2"/>
  <c r="B1515" i="2"/>
  <c r="A1516" i="2"/>
  <c r="A1517" i="2" l="1"/>
  <c r="B1516" i="2"/>
  <c r="D1515" i="2"/>
  <c r="C1515" i="2"/>
  <c r="C1516" i="2" l="1"/>
  <c r="D1516" i="2"/>
  <c r="A1518" i="2"/>
  <c r="B1517" i="2"/>
  <c r="D1517" i="2" l="1"/>
  <c r="C1517" i="2"/>
  <c r="A1519" i="2"/>
  <c r="B1518" i="2"/>
  <c r="D1518" i="2" l="1"/>
  <c r="C1518" i="2"/>
  <c r="A1520" i="2"/>
  <c r="B1519" i="2"/>
  <c r="D1519" i="2" l="1"/>
  <c r="C1519" i="2"/>
  <c r="A1521" i="2"/>
  <c r="B1520" i="2"/>
  <c r="C1520" i="2" l="1"/>
  <c r="D1520" i="2"/>
  <c r="B1521" i="2"/>
  <c r="A1522" i="2"/>
  <c r="A1523" i="2" l="1"/>
  <c r="B1522" i="2"/>
  <c r="D1521" i="2"/>
  <c r="C1521" i="2"/>
  <c r="D1522" i="2" l="1"/>
  <c r="C1522" i="2"/>
  <c r="A1524" i="2"/>
  <c r="B1523" i="2"/>
  <c r="D1523" i="2" l="1"/>
  <c r="C1523" i="2"/>
  <c r="B1524" i="2"/>
  <c r="A1525" i="2"/>
  <c r="A1526" i="2" l="1"/>
  <c r="B1525" i="2"/>
  <c r="C1524" i="2"/>
  <c r="D1524" i="2"/>
  <c r="D1525" i="2" l="1"/>
  <c r="C1525" i="2"/>
  <c r="A1527" i="2"/>
  <c r="B1526" i="2"/>
  <c r="D1526" i="2" l="1"/>
  <c r="C1526" i="2"/>
  <c r="A1528" i="2"/>
  <c r="B1527" i="2"/>
  <c r="C1527" i="2" l="1"/>
  <c r="D1527" i="2"/>
  <c r="A1529" i="2"/>
  <c r="B1528" i="2"/>
  <c r="C1528" i="2" l="1"/>
  <c r="D1528" i="2"/>
  <c r="A1530" i="2"/>
  <c r="B1529" i="2"/>
  <c r="D1529" i="2" l="1"/>
  <c r="C1529" i="2"/>
  <c r="A1531" i="2"/>
  <c r="B1530" i="2"/>
  <c r="D1530" i="2" l="1"/>
  <c r="C1530" i="2"/>
  <c r="A1532" i="2"/>
  <c r="B1531" i="2"/>
  <c r="D1531" i="2" l="1"/>
  <c r="C1531" i="2"/>
  <c r="A1533" i="2"/>
  <c r="B1532" i="2"/>
  <c r="C1532" i="2" l="1"/>
  <c r="D1532" i="2"/>
  <c r="A1534" i="2"/>
  <c r="B1533" i="2"/>
  <c r="D1533" i="2" l="1"/>
  <c r="C1533" i="2"/>
  <c r="A1535" i="2"/>
  <c r="B1534" i="2"/>
  <c r="D1534" i="2" l="1"/>
  <c r="C1534" i="2"/>
  <c r="A1536" i="2"/>
  <c r="B1535" i="2"/>
  <c r="D1535" i="2" l="1"/>
  <c r="C1535" i="2"/>
  <c r="B1536" i="2"/>
  <c r="A1537" i="2"/>
  <c r="B1537" i="2" l="1"/>
  <c r="A1538" i="2"/>
  <c r="C1536" i="2"/>
  <c r="D1536" i="2"/>
  <c r="A1539" i="2" l="1"/>
  <c r="B1538" i="2"/>
  <c r="D1537" i="2"/>
  <c r="C1537" i="2"/>
  <c r="D1538" i="2" l="1"/>
  <c r="C1538" i="2"/>
  <c r="A1540" i="2"/>
  <c r="B1539" i="2"/>
  <c r="D1539" i="2" l="1"/>
  <c r="C1539" i="2"/>
  <c r="A1541" i="2"/>
  <c r="B1540" i="2"/>
  <c r="C1540" i="2" l="1"/>
  <c r="D1540" i="2"/>
  <c r="A1542" i="2"/>
  <c r="B1541" i="2"/>
  <c r="D1541" i="2" l="1"/>
  <c r="C1541" i="2"/>
  <c r="A1543" i="2"/>
  <c r="B1542" i="2"/>
  <c r="D1542" i="2" l="1"/>
  <c r="C1542" i="2"/>
  <c r="A1544" i="2"/>
  <c r="B1543" i="2"/>
  <c r="C1543" i="2" l="1"/>
  <c r="D1543" i="2"/>
  <c r="A1545" i="2"/>
  <c r="B1544" i="2"/>
  <c r="C1544" i="2" l="1"/>
  <c r="D1544" i="2"/>
  <c r="A1546" i="2"/>
  <c r="B1545" i="2"/>
  <c r="D1545" i="2" l="1"/>
  <c r="C1545" i="2"/>
  <c r="A1547" i="2"/>
  <c r="B1546" i="2"/>
  <c r="D1546" i="2" l="1"/>
  <c r="C1546" i="2"/>
  <c r="B1547" i="2"/>
  <c r="A1548" i="2"/>
  <c r="B1548" i="2" l="1"/>
  <c r="A1549" i="2"/>
  <c r="D1547" i="2"/>
  <c r="C1547" i="2"/>
  <c r="A1550" i="2" l="1"/>
  <c r="B1549" i="2"/>
  <c r="C1548" i="2"/>
  <c r="D1548" i="2"/>
  <c r="D1549" i="2" l="1"/>
  <c r="C1549" i="2"/>
  <c r="A1551" i="2"/>
  <c r="B1550" i="2"/>
  <c r="D1550" i="2" l="1"/>
  <c r="C1550" i="2"/>
  <c r="A1552" i="2"/>
  <c r="B1551" i="2"/>
  <c r="D1551" i="2" l="1"/>
  <c r="C1551" i="2"/>
  <c r="A1553" i="2"/>
  <c r="B1552" i="2"/>
  <c r="C1552" i="2" l="1"/>
  <c r="D1552" i="2"/>
  <c r="A1554" i="2"/>
  <c r="B1553" i="2"/>
  <c r="D1553" i="2" l="1"/>
  <c r="C1553" i="2"/>
  <c r="A1555" i="2"/>
  <c r="B1554" i="2"/>
  <c r="D1554" i="2" l="1"/>
  <c r="C1554" i="2"/>
  <c r="A1556" i="2"/>
  <c r="B1555" i="2"/>
  <c r="D1555" i="2" l="1"/>
  <c r="C1555" i="2"/>
  <c r="A1557" i="2"/>
  <c r="B1556" i="2"/>
  <c r="C1556" i="2" l="1"/>
  <c r="D1556" i="2"/>
  <c r="A1558" i="2"/>
  <c r="B1557" i="2"/>
  <c r="D1557" i="2" l="1"/>
  <c r="C1557" i="2"/>
  <c r="A1559" i="2"/>
  <c r="B1558" i="2"/>
  <c r="D1558" i="2" l="1"/>
  <c r="C1558" i="2"/>
  <c r="B1559" i="2"/>
  <c r="A1560" i="2"/>
  <c r="A1561" i="2" l="1"/>
  <c r="B1560" i="2"/>
  <c r="C1559" i="2"/>
  <c r="D1559" i="2"/>
  <c r="C1560" i="2" l="1"/>
  <c r="D1560" i="2"/>
  <c r="A1562" i="2"/>
  <c r="B1561" i="2"/>
  <c r="D1561" i="2" l="1"/>
  <c r="C1561" i="2"/>
  <c r="A1563" i="2"/>
  <c r="B1562" i="2"/>
  <c r="D1562" i="2" l="1"/>
  <c r="C1562" i="2"/>
  <c r="B1563" i="2"/>
  <c r="A1564" i="2"/>
  <c r="A1565" i="2" l="1"/>
  <c r="B1564" i="2"/>
  <c r="D1563" i="2"/>
  <c r="C1563" i="2"/>
  <c r="C1564" i="2" l="1"/>
  <c r="D1564" i="2"/>
  <c r="A1566" i="2"/>
  <c r="B1565" i="2"/>
  <c r="D1565" i="2" l="1"/>
  <c r="C1565" i="2"/>
  <c r="A1567" i="2"/>
  <c r="B1566" i="2"/>
  <c r="D1566" i="2" l="1"/>
  <c r="C1566" i="2"/>
  <c r="A1568" i="2"/>
  <c r="B1567" i="2"/>
  <c r="D1567" i="2" l="1"/>
  <c r="C1567" i="2"/>
  <c r="B1568" i="2"/>
  <c r="A1569" i="2"/>
  <c r="A1570" i="2" l="1"/>
  <c r="B1569" i="2"/>
  <c r="C1568" i="2"/>
  <c r="D1568" i="2"/>
  <c r="D1569" i="2" l="1"/>
  <c r="C1569" i="2"/>
  <c r="A1571" i="2"/>
  <c r="B1570" i="2"/>
  <c r="D1570" i="2" l="1"/>
  <c r="C1570" i="2"/>
  <c r="A1572" i="2"/>
  <c r="B1571" i="2"/>
  <c r="D1571" i="2" l="1"/>
  <c r="C1571" i="2"/>
  <c r="A1573" i="2"/>
  <c r="B1572" i="2"/>
  <c r="C1572" i="2" l="1"/>
  <c r="D1572" i="2"/>
  <c r="A1574" i="2"/>
  <c r="B1573" i="2"/>
  <c r="D1573" i="2" l="1"/>
  <c r="C1573" i="2"/>
  <c r="A1575" i="2"/>
  <c r="B1574" i="2"/>
  <c r="D1574" i="2" l="1"/>
  <c r="C1574" i="2"/>
  <c r="A1576" i="2"/>
  <c r="B1575" i="2"/>
  <c r="C1575" i="2" l="1"/>
  <c r="D1575" i="2"/>
  <c r="A1577" i="2"/>
  <c r="B1576" i="2"/>
  <c r="C1576" i="2" l="1"/>
  <c r="D1576" i="2"/>
  <c r="A1578" i="2"/>
  <c r="B1577" i="2"/>
  <c r="D1577" i="2" l="1"/>
  <c r="C1577" i="2"/>
  <c r="A1579" i="2"/>
  <c r="B1578" i="2"/>
  <c r="D1578" i="2" l="1"/>
  <c r="C1578" i="2"/>
  <c r="B1579" i="2"/>
  <c r="A1580" i="2"/>
  <c r="B1580" i="2" l="1"/>
  <c r="A1581" i="2"/>
  <c r="D1579" i="2"/>
  <c r="C1579" i="2"/>
  <c r="A1582" i="2" l="1"/>
  <c r="B1581" i="2"/>
  <c r="C1580" i="2"/>
  <c r="D1580" i="2"/>
  <c r="D1581" i="2" l="1"/>
  <c r="C1581" i="2"/>
  <c r="A1583" i="2"/>
  <c r="B1582" i="2"/>
  <c r="D1582" i="2" l="1"/>
  <c r="C1582" i="2"/>
  <c r="A1584" i="2"/>
  <c r="B1583" i="2"/>
  <c r="D1583" i="2" l="1"/>
  <c r="C1583" i="2"/>
  <c r="A1585" i="2"/>
  <c r="B1584" i="2"/>
  <c r="C1584" i="2" l="1"/>
  <c r="D1584" i="2"/>
  <c r="A1586" i="2"/>
  <c r="B1585" i="2"/>
  <c r="D1585" i="2" l="1"/>
  <c r="C1585" i="2"/>
  <c r="A1587" i="2"/>
  <c r="B1586" i="2"/>
  <c r="D1586" i="2" l="1"/>
  <c r="C1586" i="2"/>
  <c r="A1588" i="2"/>
  <c r="B1587" i="2"/>
  <c r="D1587" i="2" l="1"/>
  <c r="C1587" i="2"/>
  <c r="A1589" i="2"/>
  <c r="B1588" i="2"/>
  <c r="C1588" i="2" l="1"/>
  <c r="D1588" i="2"/>
  <c r="A1590" i="2"/>
  <c r="B1589" i="2"/>
  <c r="D1589" i="2" l="1"/>
  <c r="C1589" i="2"/>
  <c r="A1591" i="2"/>
  <c r="B1590" i="2"/>
  <c r="D1590" i="2" l="1"/>
  <c r="C1590" i="2"/>
  <c r="B1591" i="2"/>
  <c r="A1592" i="2"/>
  <c r="A1593" i="2" l="1"/>
  <c r="B1592" i="2"/>
  <c r="C1591" i="2"/>
  <c r="D1591" i="2"/>
  <c r="C1592" i="2" l="1"/>
  <c r="D1592" i="2"/>
  <c r="A1594" i="2"/>
  <c r="B1593" i="2"/>
  <c r="D1593" i="2" l="1"/>
  <c r="C1593" i="2"/>
  <c r="A1595" i="2"/>
  <c r="B1594" i="2"/>
  <c r="D1594" i="2" l="1"/>
  <c r="C1594" i="2"/>
  <c r="B1595" i="2"/>
  <c r="A1596" i="2"/>
  <c r="A1597" i="2" l="1"/>
  <c r="B1596" i="2"/>
  <c r="D1595" i="2"/>
  <c r="C1595" i="2"/>
  <c r="C1596" i="2" l="1"/>
  <c r="D1596" i="2"/>
  <c r="A1598" i="2"/>
  <c r="B1597" i="2"/>
  <c r="D1597" i="2" l="1"/>
  <c r="C1597" i="2"/>
  <c r="A1599" i="2"/>
  <c r="B1598" i="2"/>
  <c r="D1598" i="2" l="1"/>
  <c r="C1598" i="2"/>
  <c r="A1600" i="2"/>
  <c r="B1599" i="2"/>
  <c r="D1599" i="2" l="1"/>
  <c r="C1599" i="2"/>
  <c r="B1600" i="2"/>
  <c r="A1601" i="2"/>
  <c r="B1601" i="2" l="1"/>
  <c r="A1602" i="2"/>
  <c r="C1600" i="2"/>
  <c r="D1600" i="2"/>
  <c r="A1603" i="2" l="1"/>
  <c r="B1602" i="2"/>
  <c r="D1601" i="2"/>
  <c r="C1601" i="2"/>
  <c r="D1602" i="2" l="1"/>
  <c r="C1602" i="2"/>
  <c r="A1604" i="2"/>
  <c r="B1603" i="2"/>
  <c r="D1603" i="2" l="1"/>
  <c r="C1603" i="2"/>
  <c r="A1605" i="2"/>
  <c r="B1604" i="2"/>
  <c r="C1604" i="2" l="1"/>
  <c r="D1604" i="2"/>
  <c r="A1606" i="2"/>
  <c r="B1605" i="2"/>
  <c r="D1605" i="2" l="1"/>
  <c r="C1605" i="2"/>
  <c r="A1607" i="2"/>
  <c r="B1606" i="2"/>
  <c r="D1606" i="2" l="1"/>
  <c r="C1606" i="2"/>
  <c r="A1608" i="2"/>
  <c r="B1607" i="2"/>
  <c r="C1607" i="2" l="1"/>
  <c r="D1607" i="2"/>
  <c r="A1609" i="2"/>
  <c r="B1608" i="2"/>
  <c r="C1608" i="2" l="1"/>
  <c r="D1608" i="2"/>
  <c r="A1610" i="2"/>
  <c r="B1609" i="2"/>
  <c r="D1609" i="2" l="1"/>
  <c r="C1609" i="2"/>
  <c r="A1611" i="2"/>
  <c r="B1610" i="2"/>
  <c r="D1610" i="2" l="1"/>
  <c r="C1610" i="2"/>
  <c r="B1611" i="2"/>
  <c r="A1612" i="2"/>
  <c r="B1612" i="2" l="1"/>
  <c r="A1613" i="2"/>
  <c r="D1611" i="2"/>
  <c r="C1611" i="2"/>
  <c r="A1614" i="2" l="1"/>
  <c r="B1613" i="2"/>
  <c r="C1612" i="2"/>
  <c r="D1612" i="2"/>
  <c r="D1613" i="2" l="1"/>
  <c r="C1613" i="2"/>
  <c r="A1615" i="2"/>
  <c r="B1614" i="2"/>
  <c r="D1614" i="2" l="1"/>
  <c r="C1614" i="2"/>
  <c r="A1616" i="2"/>
  <c r="B1615" i="2"/>
  <c r="C1615" i="2" l="1"/>
  <c r="D1615" i="2"/>
  <c r="A1617" i="2"/>
  <c r="B1616" i="2"/>
  <c r="C1616" i="2" l="1"/>
  <c r="D1616" i="2"/>
  <c r="A1618" i="2"/>
  <c r="B1617" i="2"/>
  <c r="D1617" i="2" l="1"/>
  <c r="C1617" i="2"/>
  <c r="A1619" i="2"/>
  <c r="B1618" i="2"/>
  <c r="D1618" i="2" l="1"/>
  <c r="C1618" i="2"/>
  <c r="A1620" i="2"/>
  <c r="B1619" i="2"/>
  <c r="D1619" i="2" l="1"/>
  <c r="C1619" i="2"/>
  <c r="A1621" i="2"/>
  <c r="B1620" i="2"/>
  <c r="C1620" i="2" l="1"/>
  <c r="D1620" i="2"/>
  <c r="B1621" i="2"/>
  <c r="A1622" i="2"/>
  <c r="A1623" i="2" l="1"/>
  <c r="B1622" i="2"/>
  <c r="D1621" i="2"/>
  <c r="C1621" i="2"/>
  <c r="D1622" i="2" l="1"/>
  <c r="C1622" i="2"/>
  <c r="B1623" i="2"/>
  <c r="A1624" i="2"/>
  <c r="A1625" i="2" l="1"/>
  <c r="B1624" i="2"/>
  <c r="C1623" i="2"/>
  <c r="D1623" i="2"/>
  <c r="C1624" i="2" l="1"/>
  <c r="D1624" i="2"/>
  <c r="A1626" i="2"/>
  <c r="B1625" i="2"/>
  <c r="D1625" i="2" l="1"/>
  <c r="C1625" i="2"/>
  <c r="A1627" i="2"/>
  <c r="B1626" i="2"/>
  <c r="D1626" i="2" l="1"/>
  <c r="C1626" i="2"/>
  <c r="B1627" i="2"/>
  <c r="A1628" i="2"/>
  <c r="A1629" i="2" l="1"/>
  <c r="B1628" i="2"/>
  <c r="D1627" i="2"/>
  <c r="C1627" i="2"/>
  <c r="C1628" i="2" l="1"/>
  <c r="D1628" i="2"/>
  <c r="A1630" i="2"/>
  <c r="B1629" i="2"/>
  <c r="D1629" i="2" l="1"/>
  <c r="C1629" i="2"/>
  <c r="A1631" i="2"/>
  <c r="B1630" i="2"/>
  <c r="D1630" i="2" l="1"/>
  <c r="C1630" i="2"/>
  <c r="A1632" i="2"/>
  <c r="B1631" i="2"/>
  <c r="D1631" i="2" l="1"/>
  <c r="C1631" i="2"/>
  <c r="B1632" i="2"/>
  <c r="A1633" i="2"/>
  <c r="A1634" i="2" l="1"/>
  <c r="B1633" i="2"/>
  <c r="C1632" i="2"/>
  <c r="D1632" i="2"/>
  <c r="D1633" i="2" l="1"/>
  <c r="C1633" i="2"/>
  <c r="A1635" i="2"/>
  <c r="B1634" i="2"/>
  <c r="D1634" i="2" l="1"/>
  <c r="C1634" i="2"/>
  <c r="A1636" i="2"/>
  <c r="B1635" i="2"/>
  <c r="D1635" i="2" l="1"/>
  <c r="C1635" i="2"/>
  <c r="A1637" i="2"/>
  <c r="B1636" i="2"/>
  <c r="C1636" i="2" l="1"/>
  <c r="D1636" i="2"/>
  <c r="A1638" i="2"/>
  <c r="B1637" i="2"/>
  <c r="D1637" i="2" l="1"/>
  <c r="C1637" i="2"/>
  <c r="A1639" i="2"/>
  <c r="B1638" i="2"/>
  <c r="D1638" i="2" l="1"/>
  <c r="C1638" i="2"/>
  <c r="A1640" i="2"/>
  <c r="B1639" i="2"/>
  <c r="C1639" i="2" l="1"/>
  <c r="D1639" i="2"/>
  <c r="A1641" i="2"/>
  <c r="B1640" i="2"/>
  <c r="C1640" i="2" l="1"/>
  <c r="D1640" i="2"/>
  <c r="A1642" i="2"/>
  <c r="B1641" i="2"/>
  <c r="D1641" i="2" l="1"/>
  <c r="C1641" i="2"/>
  <c r="A1643" i="2"/>
  <c r="B1642" i="2"/>
  <c r="D1642" i="2" l="1"/>
  <c r="C1642" i="2"/>
  <c r="B1643" i="2"/>
  <c r="A1644" i="2"/>
  <c r="B1644" i="2" l="1"/>
  <c r="A1645" i="2"/>
  <c r="D1643" i="2"/>
  <c r="C1643" i="2"/>
  <c r="A1646" i="2" l="1"/>
  <c r="B1645" i="2"/>
  <c r="C1644" i="2"/>
  <c r="D1644" i="2"/>
  <c r="D1645" i="2" l="1"/>
  <c r="C1645" i="2"/>
  <c r="A1647" i="2"/>
  <c r="B1646" i="2"/>
  <c r="D1646" i="2" l="1"/>
  <c r="C1646" i="2"/>
  <c r="A1648" i="2"/>
  <c r="B1647" i="2"/>
  <c r="D1647" i="2" l="1"/>
  <c r="C1647" i="2"/>
  <c r="A1649" i="2"/>
  <c r="B1648" i="2"/>
  <c r="C1648" i="2" l="1"/>
  <c r="D1648" i="2"/>
  <c r="A1650" i="2"/>
  <c r="B1649" i="2"/>
  <c r="D1649" i="2" l="1"/>
  <c r="C1649" i="2"/>
  <c r="A1651" i="2"/>
  <c r="B1650" i="2"/>
  <c r="D1650" i="2" l="1"/>
  <c r="C1650" i="2"/>
  <c r="A1652" i="2"/>
  <c r="B1651" i="2"/>
  <c r="D1651" i="2" l="1"/>
  <c r="C1651" i="2"/>
  <c r="A1653" i="2"/>
  <c r="B1652" i="2"/>
  <c r="C1652" i="2" l="1"/>
  <c r="D1652" i="2"/>
  <c r="A1654" i="2"/>
  <c r="B1653" i="2"/>
  <c r="D1653" i="2" l="1"/>
  <c r="C1653" i="2"/>
  <c r="A1655" i="2"/>
  <c r="B1654" i="2"/>
  <c r="D1654" i="2" l="1"/>
  <c r="C1654" i="2"/>
  <c r="B1655" i="2"/>
  <c r="A1656" i="2"/>
  <c r="A1657" i="2" l="1"/>
  <c r="B1656" i="2"/>
  <c r="C1655" i="2"/>
  <c r="D1655" i="2"/>
  <c r="C1656" i="2" l="1"/>
  <c r="D1656" i="2"/>
  <c r="A1658" i="2"/>
  <c r="B1657" i="2"/>
  <c r="D1657" i="2" l="1"/>
  <c r="C1657" i="2"/>
  <c r="A1659" i="2"/>
  <c r="B1658" i="2"/>
  <c r="D1658" i="2" l="1"/>
  <c r="C1658" i="2"/>
  <c r="B1659" i="2"/>
  <c r="A1660" i="2"/>
  <c r="A1661" i="2" l="1"/>
  <c r="B1660" i="2"/>
  <c r="D1659" i="2"/>
  <c r="C1659" i="2"/>
  <c r="C1660" i="2" l="1"/>
  <c r="D1660" i="2"/>
  <c r="A1662" i="2"/>
  <c r="B1661" i="2"/>
  <c r="D1661" i="2" l="1"/>
  <c r="C1661" i="2"/>
  <c r="A1663" i="2"/>
  <c r="B1662" i="2"/>
  <c r="D1662" i="2" l="1"/>
  <c r="C1662" i="2"/>
  <c r="A1664" i="2"/>
  <c r="B1663" i="2"/>
  <c r="D1663" i="2" l="1"/>
  <c r="C1663" i="2"/>
  <c r="A1665" i="2"/>
  <c r="B1664" i="2"/>
  <c r="D1664" i="2" l="1"/>
  <c r="C1664" i="2"/>
  <c r="B1665" i="2"/>
  <c r="A1666" i="2"/>
  <c r="B1666" i="2" l="1"/>
  <c r="A1667" i="2"/>
  <c r="D1665" i="2"/>
  <c r="C1665" i="2"/>
  <c r="A1668" i="2" l="1"/>
  <c r="B1667" i="2"/>
  <c r="D1666" i="2"/>
  <c r="C1666" i="2"/>
  <c r="D1667" i="2" l="1"/>
  <c r="C1667" i="2"/>
  <c r="A1669" i="2"/>
  <c r="B1668" i="2"/>
  <c r="D1668" i="2" l="1"/>
  <c r="C1668" i="2"/>
  <c r="B1669" i="2"/>
  <c r="A1670" i="2"/>
  <c r="B1670" i="2" l="1"/>
  <c r="A1671" i="2"/>
  <c r="D1669" i="2"/>
  <c r="C1669" i="2"/>
  <c r="A1672" i="2" l="1"/>
  <c r="B1671" i="2"/>
  <c r="D1670" i="2"/>
  <c r="C1670" i="2"/>
  <c r="D1671" i="2" l="1"/>
  <c r="C1671" i="2"/>
  <c r="A1673" i="2"/>
  <c r="B1672" i="2"/>
  <c r="D1672" i="2" l="1"/>
  <c r="C1672" i="2"/>
  <c r="B1673" i="2"/>
  <c r="A1674" i="2"/>
  <c r="B1674" i="2" l="1"/>
  <c r="A1675" i="2"/>
  <c r="D1673" i="2"/>
  <c r="C1673" i="2"/>
  <c r="A1676" i="2" l="1"/>
  <c r="B1675" i="2"/>
  <c r="D1674" i="2"/>
  <c r="C1674" i="2"/>
  <c r="A1677" i="2" l="1"/>
  <c r="B1676" i="2"/>
  <c r="D1675" i="2"/>
  <c r="C1675" i="2"/>
  <c r="D1676" i="2" l="1"/>
  <c r="C1676" i="2"/>
  <c r="A1678" i="2"/>
  <c r="B1677" i="2"/>
  <c r="D1677" i="2" l="1"/>
  <c r="C1677" i="2"/>
  <c r="A1679" i="2"/>
  <c r="B1678" i="2"/>
  <c r="D1678" i="2" l="1"/>
  <c r="C1678" i="2"/>
  <c r="A1680" i="2"/>
  <c r="B1679" i="2"/>
  <c r="D1679" i="2" l="1"/>
  <c r="C1679" i="2"/>
  <c r="A1681" i="2"/>
  <c r="B1680" i="2"/>
  <c r="D1680" i="2" l="1"/>
  <c r="C1680" i="2"/>
  <c r="A1682" i="2"/>
  <c r="B1681" i="2"/>
  <c r="D1681" i="2" l="1"/>
  <c r="C1681" i="2"/>
  <c r="A1683" i="2"/>
  <c r="B1682" i="2"/>
  <c r="D1682" i="2" l="1"/>
  <c r="C1682" i="2"/>
  <c r="A1684" i="2"/>
  <c r="B1683" i="2"/>
  <c r="D1683" i="2" l="1"/>
  <c r="C1683" i="2"/>
  <c r="A1685" i="2"/>
  <c r="B1684" i="2"/>
  <c r="D1684" i="2" l="1"/>
  <c r="C1684" i="2"/>
  <c r="A1686" i="2"/>
  <c r="B1685" i="2"/>
  <c r="D1685" i="2" l="1"/>
  <c r="C1685" i="2"/>
  <c r="A1687" i="2"/>
  <c r="B1686" i="2"/>
  <c r="D1686" i="2" l="1"/>
  <c r="C1686" i="2"/>
  <c r="A1688" i="2"/>
  <c r="B1687" i="2"/>
  <c r="D1687" i="2" l="1"/>
  <c r="C1687" i="2"/>
  <c r="A1689" i="2"/>
  <c r="B1688" i="2"/>
  <c r="D1688" i="2" l="1"/>
  <c r="C1688" i="2"/>
  <c r="A1690" i="2"/>
  <c r="B1689" i="2"/>
  <c r="D1689" i="2" l="1"/>
  <c r="C1689" i="2"/>
  <c r="A1691" i="2"/>
  <c r="B1690" i="2"/>
  <c r="D1690" i="2" l="1"/>
  <c r="C1690" i="2"/>
  <c r="A1692" i="2"/>
  <c r="B1691" i="2"/>
  <c r="D1691" i="2" l="1"/>
  <c r="C1691" i="2"/>
  <c r="A1693" i="2"/>
  <c r="B1692" i="2"/>
  <c r="D1692" i="2" l="1"/>
  <c r="C1692" i="2"/>
  <c r="A1694" i="2"/>
  <c r="B1693" i="2"/>
  <c r="D1693" i="2" l="1"/>
  <c r="C1693" i="2"/>
  <c r="A1695" i="2"/>
  <c r="B1694" i="2"/>
  <c r="D1694" i="2" l="1"/>
  <c r="C1694" i="2"/>
  <c r="A1696" i="2"/>
  <c r="B1695" i="2"/>
  <c r="D1695" i="2" l="1"/>
  <c r="C1695" i="2"/>
  <c r="A1697" i="2"/>
  <c r="B1696" i="2"/>
  <c r="D1696" i="2" l="1"/>
  <c r="C1696" i="2"/>
  <c r="A1698" i="2"/>
  <c r="B1697" i="2"/>
  <c r="D1697" i="2" l="1"/>
  <c r="C1697" i="2"/>
  <c r="A1699" i="2"/>
  <c r="B1698" i="2"/>
  <c r="D1698" i="2" l="1"/>
  <c r="C1698" i="2"/>
  <c r="A1700" i="2"/>
  <c r="B1699" i="2"/>
  <c r="D1699" i="2" l="1"/>
  <c r="C1699" i="2"/>
  <c r="A1701" i="2"/>
  <c r="B1700" i="2"/>
  <c r="D1700" i="2" l="1"/>
  <c r="C1700" i="2"/>
  <c r="A1702" i="2"/>
  <c r="B1701" i="2"/>
  <c r="D1701" i="2" l="1"/>
  <c r="C1701" i="2"/>
  <c r="A1703" i="2"/>
  <c r="B1702" i="2"/>
  <c r="D1702" i="2" l="1"/>
  <c r="C1702" i="2"/>
  <c r="A1704" i="2"/>
  <c r="B1703" i="2"/>
  <c r="D1703" i="2" l="1"/>
  <c r="C1703" i="2"/>
  <c r="A1705" i="2"/>
  <c r="B1704" i="2"/>
  <c r="D1704" i="2" l="1"/>
  <c r="C1704" i="2"/>
  <c r="A1706" i="2"/>
  <c r="B1705" i="2"/>
  <c r="D1705" i="2" l="1"/>
  <c r="C1705" i="2"/>
  <c r="A1707" i="2"/>
  <c r="B1706" i="2"/>
  <c r="D1706" i="2" l="1"/>
  <c r="C1706" i="2"/>
  <c r="A1708" i="2"/>
  <c r="B1707" i="2"/>
  <c r="D1707" i="2" l="1"/>
  <c r="C1707" i="2"/>
  <c r="A1709" i="2"/>
  <c r="B1708" i="2"/>
  <c r="D1708" i="2" l="1"/>
  <c r="C1708" i="2"/>
  <c r="A1710" i="2"/>
  <c r="B1709" i="2"/>
  <c r="D1709" i="2" l="1"/>
  <c r="C1709" i="2"/>
  <c r="A1711" i="2"/>
  <c r="B1710" i="2"/>
  <c r="D1710" i="2" l="1"/>
  <c r="C1710" i="2"/>
  <c r="A1712" i="2"/>
  <c r="B1711" i="2"/>
  <c r="D1711" i="2" l="1"/>
  <c r="C1711" i="2"/>
  <c r="A1713" i="2"/>
  <c r="B1712" i="2"/>
  <c r="D1712" i="2" l="1"/>
  <c r="C1712" i="2"/>
  <c r="A1714" i="2"/>
  <c r="B1713" i="2"/>
  <c r="D1713" i="2" l="1"/>
  <c r="C1713" i="2"/>
  <c r="A1715" i="2"/>
  <c r="B1714" i="2"/>
  <c r="D1714" i="2" l="1"/>
  <c r="C1714" i="2"/>
  <c r="A1716" i="2"/>
  <c r="B1715" i="2"/>
  <c r="D1715" i="2" l="1"/>
  <c r="C1715" i="2"/>
  <c r="A1717" i="2"/>
  <c r="B1716" i="2"/>
  <c r="D1716" i="2" l="1"/>
  <c r="C1716" i="2"/>
  <c r="A1718" i="2"/>
  <c r="B1717" i="2"/>
  <c r="D1717" i="2" l="1"/>
  <c r="C1717" i="2"/>
  <c r="A1719" i="2"/>
  <c r="B1718" i="2"/>
  <c r="D1718" i="2" l="1"/>
  <c r="C1718" i="2"/>
  <c r="A1720" i="2"/>
  <c r="B1719" i="2"/>
  <c r="D1719" i="2" l="1"/>
  <c r="C1719" i="2"/>
  <c r="A1721" i="2"/>
  <c r="B1720" i="2"/>
  <c r="D1720" i="2" l="1"/>
  <c r="C1720" i="2"/>
  <c r="A1722" i="2"/>
  <c r="B1721" i="2"/>
  <c r="D1721" i="2" l="1"/>
  <c r="C1721" i="2"/>
  <c r="A1723" i="2"/>
  <c r="B1722" i="2"/>
  <c r="D1722" i="2" l="1"/>
  <c r="C1722" i="2"/>
  <c r="A1724" i="2"/>
  <c r="B1723" i="2"/>
  <c r="D1723" i="2" l="1"/>
  <c r="C1723" i="2"/>
  <c r="A1725" i="2"/>
  <c r="B1724" i="2"/>
  <c r="D1724" i="2" l="1"/>
  <c r="C1724" i="2"/>
  <c r="A1726" i="2"/>
  <c r="B1725" i="2"/>
  <c r="D1725" i="2" l="1"/>
  <c r="C1725" i="2"/>
  <c r="A1727" i="2"/>
  <c r="B1726" i="2"/>
  <c r="D1726" i="2" l="1"/>
  <c r="C1726" i="2"/>
  <c r="A1728" i="2"/>
  <c r="B1727" i="2"/>
  <c r="D1727" i="2" l="1"/>
  <c r="C1727" i="2"/>
  <c r="A1729" i="2"/>
  <c r="B1728" i="2"/>
  <c r="D1728" i="2" l="1"/>
  <c r="C1728" i="2"/>
  <c r="A1730" i="2"/>
  <c r="B1729" i="2"/>
  <c r="D1729" i="2" l="1"/>
  <c r="C1729" i="2"/>
  <c r="A1731" i="2"/>
  <c r="B1730" i="2"/>
  <c r="D1730" i="2" l="1"/>
  <c r="C1730" i="2"/>
  <c r="A1732" i="2"/>
  <c r="B1731" i="2"/>
  <c r="D1731" i="2" l="1"/>
  <c r="C1731" i="2"/>
  <c r="A1733" i="2"/>
  <c r="B1732" i="2"/>
  <c r="D1732" i="2" l="1"/>
  <c r="C1732" i="2"/>
  <c r="A1734" i="2"/>
  <c r="B1733" i="2"/>
  <c r="D1733" i="2" l="1"/>
  <c r="C1733" i="2"/>
  <c r="A1735" i="2"/>
  <c r="B1734" i="2"/>
  <c r="D1734" i="2" l="1"/>
  <c r="C1734" i="2"/>
  <c r="A1736" i="2"/>
  <c r="B1735" i="2"/>
  <c r="D1735" i="2" l="1"/>
  <c r="C1735" i="2"/>
  <c r="A1737" i="2"/>
  <c r="B1737" i="2" s="1"/>
  <c r="B1736" i="2"/>
  <c r="D1736" i="2" l="1"/>
  <c r="C1736" i="2"/>
  <c r="D1737" i="2"/>
  <c r="C1737" i="2"/>
</calcChain>
</file>

<file path=xl/sharedStrings.xml><?xml version="1.0" encoding="utf-8"?>
<sst xmlns="http://schemas.openxmlformats.org/spreadsheetml/2006/main" count="47" uniqueCount="38">
  <si>
    <t>Tangens</t>
  </si>
  <si>
    <t>Schutzklasse 1 / 2 / 3</t>
  </si>
  <si>
    <t>entspricht 
Blitzkugelradius (in Meter)</t>
  </si>
  <si>
    <t>© Arthur Flury AG / CH-4543 Deitingen</t>
  </si>
  <si>
    <t>Berechnung Nullstellen:</t>
  </si>
  <si>
    <t>Intervall Fangstangenhöhe</t>
  </si>
  <si>
    <t>dh</t>
  </si>
  <si>
    <t>h</t>
  </si>
  <si>
    <t>h [m]</t>
  </si>
  <si>
    <t>Blitzkugelradius</t>
  </si>
  <si>
    <t>R</t>
  </si>
  <si>
    <t>m</t>
  </si>
  <si>
    <t>a [m]</t>
  </si>
  <si>
    <t>f(h)</t>
  </si>
  <si>
    <t>Schutzradius (Reichweite)</t>
  </si>
  <si>
    <t>B</t>
  </si>
  <si>
    <t>Höhe Objekt</t>
  </si>
  <si>
    <t>H</t>
  </si>
  <si>
    <t>Alpha[°]</t>
  </si>
  <si>
    <t>Höhe Fangstange</t>
  </si>
  <si>
    <t>Eingaben</t>
  </si>
  <si>
    <t>Resultate</t>
  </si>
  <si>
    <t>Schutzwinkel</t>
  </si>
  <si>
    <t>°</t>
  </si>
  <si>
    <t>Alpha</t>
  </si>
  <si>
    <t>Beispielsskizzen zu Objekt mit folgenden Basisdaten: 
Blitzschutzklasse 2 ; Höhe Objekt 1.9 m; Reichweite / Schutzradius 3.2 m</t>
  </si>
  <si>
    <r>
      <t xml:space="preserve">Berechnung der Fangstangenlänge </t>
    </r>
    <r>
      <rPr>
        <b/>
        <sz val="14"/>
        <rFont val="Arial"/>
        <family val="2"/>
      </rPr>
      <t xml:space="preserve">
</t>
    </r>
    <r>
      <rPr>
        <sz val="12"/>
        <rFont val="Arial"/>
        <family val="2"/>
      </rPr>
      <t>aufgrund der Blitzschutzklasse, Höhe Objekt und Reichweite / Schutzradius</t>
    </r>
  </si>
  <si>
    <r>
      <t>Höhe Objekt</t>
    </r>
    <r>
      <rPr>
        <sz val="20"/>
        <rFont val="Arial"/>
        <family val="2"/>
      </rPr>
      <t xml:space="preserve"> </t>
    </r>
    <r>
      <rPr>
        <sz val="12"/>
        <rFont val="Arial"/>
        <family val="2"/>
      </rPr>
      <t>(in Meter)</t>
    </r>
  </si>
  <si>
    <r>
      <t xml:space="preserve">Fangstangenlänge </t>
    </r>
    <r>
      <rPr>
        <sz val="12"/>
        <rFont val="Arial"/>
        <family val="2"/>
      </rPr>
      <t>(in Meter)</t>
    </r>
  </si>
  <si>
    <r>
      <t>Berechnung maximale Reichweite</t>
    </r>
    <r>
      <rPr>
        <sz val="12"/>
        <rFont val="Arial"/>
        <family val="2"/>
      </rPr>
      <t xml:space="preserve"> des Schutzwinkels an einem Gebäude
aufgrund der Blitzschutzklasse, Höhe Vorbau und Höhe Gebäudekante</t>
    </r>
  </si>
  <si>
    <r>
      <t xml:space="preserve">Höhe Vorbau über Grund </t>
    </r>
    <r>
      <rPr>
        <sz val="12"/>
        <rFont val="Arial"/>
        <family val="2"/>
      </rPr>
      <t>(in Meter)</t>
    </r>
  </si>
  <si>
    <r>
      <t xml:space="preserve">Höhe der Gebäudekante 
über Grund </t>
    </r>
    <r>
      <rPr>
        <sz val="12"/>
        <rFont val="Arial"/>
        <family val="2"/>
      </rPr>
      <t>(in Meter)</t>
    </r>
    <r>
      <rPr>
        <b/>
        <sz val="12"/>
        <rFont val="Arial"/>
        <family val="2"/>
      </rPr>
      <t xml:space="preserve">
</t>
    </r>
    <r>
      <rPr>
        <b/>
        <sz val="10"/>
        <rFont val="Arial"/>
        <family val="2"/>
      </rPr>
      <t>muss kleiner als Blitzkugelradius sein</t>
    </r>
  </si>
  <si>
    <r>
      <t xml:space="preserve">Maximale Reichweite </t>
    </r>
    <r>
      <rPr>
        <sz val="12"/>
        <rFont val="Arial"/>
        <family val="2"/>
      </rPr>
      <t>(in Meter)</t>
    </r>
  </si>
  <si>
    <t>Prinzipskizzen Objekt mit 2.5 m ausragendem Balkon und folgenden Eckdaten: 
Blitzschutzklasse 2 ; Höhe Vorbau 10 m; Höhe Gebäudekante 15 m</t>
  </si>
  <si>
    <r>
      <t xml:space="preserve">Reichweite / Schutzradius </t>
    </r>
    <r>
      <rPr>
        <sz val="12"/>
        <rFont val="Arial"/>
        <family val="2"/>
      </rPr>
      <t>(in Meter)</t>
    </r>
  </si>
  <si>
    <t>enspricht 
Schutzwinkel (in Grad)</t>
  </si>
  <si>
    <t>entspricht
Schutzwinkel (in Grad)</t>
  </si>
  <si>
    <t>Version: Sept 2019 /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</si>
</sst>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0"/>
      <name val="Arial"/>
    </font>
    <font>
      <b/>
      <sz val="2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 Black"/>
      <family val="2"/>
    </font>
    <font>
      <sz val="12"/>
      <name val="Arial Black"/>
      <family val="2"/>
    </font>
    <font>
      <sz val="6"/>
      <name val="Arial"/>
      <family val="2"/>
    </font>
    <font>
      <b/>
      <sz val="8"/>
      <color indexed="42"/>
      <name val="Arial"/>
      <family val="2"/>
    </font>
    <font>
      <sz val="8"/>
      <color indexed="42"/>
      <name val="Arial"/>
      <family val="2"/>
    </font>
    <font>
      <sz val="14"/>
      <color indexed="4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1" fontId="0" fillId="0" borderId="0" xfId="0" applyNumberFormat="1"/>
    <xf numFmtId="0" fontId="9" fillId="0" borderId="0" xfId="0" applyFont="1" applyAlignment="1">
      <alignment vertical="center" wrapText="1"/>
    </xf>
    <xf numFmtId="0" fontId="13" fillId="0" borderId="0" xfId="0" applyNumberFormat="1" applyFont="1" applyFill="1" applyAlignment="1">
      <alignment horizontal="right"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3" fillId="0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164" fontId="16" fillId="4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" fontId="4" fillId="4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9" fillId="3" borderId="0" xfId="0" applyFont="1" applyFill="1" applyAlignment="1">
      <alignment wrapText="1"/>
    </xf>
    <xf numFmtId="0" fontId="9" fillId="3" borderId="0" xfId="0" applyFont="1" applyFill="1" applyAlignment="1"/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right" vertical="center" wrapText="1"/>
    </xf>
    <xf numFmtId="0" fontId="8" fillId="4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4" fillId="4" borderId="0" xfId="0" applyFont="1" applyFill="1" applyAlignment="1">
      <alignment horizontal="right" vertical="center" wrapText="1"/>
    </xf>
    <xf numFmtId="0" fontId="15" fillId="4" borderId="0" xfId="0" applyFont="1" applyFill="1" applyAlignment="1">
      <alignment horizontal="right" vertical="center"/>
    </xf>
    <xf numFmtId="0" fontId="21" fillId="3" borderId="0" xfId="0" applyFont="1" applyFill="1" applyAlignment="1">
      <alignment wrapText="1"/>
    </xf>
    <xf numFmtId="0" fontId="7" fillId="4" borderId="0" xfId="0" applyFont="1" applyFill="1" applyAlignment="1">
      <alignment horizontal="right" wrapText="1"/>
    </xf>
  </cellXfs>
  <cellStyles count="1">
    <cellStyle name="Standard" xfId="0" builtinId="0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47625</xdr:colOff>
      <xdr:row>1</xdr:row>
      <xdr:rowOff>19050</xdr:rowOff>
    </xdr:to>
    <xdr:pic>
      <xdr:nvPicPr>
        <xdr:cNvPr id="1026" name="Picture 2" descr="AF_Balken_Powerpoint_fa Kopie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06" r="-307" b="-6384"/>
        <a:stretch>
          <a:fillRect/>
        </a:stretch>
      </xdr:blipFill>
      <xdr:spPr bwMode="auto">
        <a:xfrm>
          <a:off x="0" y="9525"/>
          <a:ext cx="7743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1704975</xdr:colOff>
      <xdr:row>8</xdr:row>
      <xdr:rowOff>95250</xdr:rowOff>
    </xdr:from>
    <xdr:to>
      <xdr:col>7</xdr:col>
      <xdr:colOff>476250</xdr:colOff>
      <xdr:row>23</xdr:row>
      <xdr:rowOff>57150</xdr:rowOff>
    </xdr:to>
    <xdr:pic>
      <xdr:nvPicPr>
        <xdr:cNvPr id="1041" name="Picture 17" descr="trennungsabstand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343400"/>
          <a:ext cx="3409950" cy="2390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76200</xdr:rowOff>
    </xdr:from>
    <xdr:to>
      <xdr:col>3</xdr:col>
      <xdr:colOff>1552575</xdr:colOff>
      <xdr:row>23</xdr:row>
      <xdr:rowOff>57150</xdr:rowOff>
    </xdr:to>
    <xdr:pic>
      <xdr:nvPicPr>
        <xdr:cNvPr id="1042" name="Picture 18" descr="schutzwinkel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24350"/>
          <a:ext cx="3752850" cy="24098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1</xdr:row>
      <xdr:rowOff>9525</xdr:rowOff>
    </xdr:to>
    <xdr:pic>
      <xdr:nvPicPr>
        <xdr:cNvPr id="2052" name="Picture 4" descr="AF_Balken_Powerpoint_fa Kopie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7" b="6383"/>
        <a:stretch>
          <a:fillRect/>
        </a:stretch>
      </xdr:blipFill>
      <xdr:spPr bwMode="auto">
        <a:xfrm>
          <a:off x="0" y="0"/>
          <a:ext cx="7753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9</xdr:row>
      <xdr:rowOff>19050</xdr:rowOff>
    </xdr:from>
    <xdr:to>
      <xdr:col>3</xdr:col>
      <xdr:colOff>1600200</xdr:colOff>
      <xdr:row>27</xdr:row>
      <xdr:rowOff>38100</xdr:rowOff>
    </xdr:to>
    <xdr:pic>
      <xdr:nvPicPr>
        <xdr:cNvPr id="2054" name="Picture 6" descr="skizze_prinzip_gebäude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305300"/>
          <a:ext cx="3829050" cy="2933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1743075</xdr:colOff>
      <xdr:row>9</xdr:row>
      <xdr:rowOff>28575</xdr:rowOff>
    </xdr:from>
    <xdr:to>
      <xdr:col>7</xdr:col>
      <xdr:colOff>476250</xdr:colOff>
      <xdr:row>27</xdr:row>
      <xdr:rowOff>9525</xdr:rowOff>
    </xdr:to>
    <xdr:pic>
      <xdr:nvPicPr>
        <xdr:cNvPr id="2055" name="Picture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4314825"/>
          <a:ext cx="3286125" cy="2895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activeCell="E6" sqref="E6"/>
    </sheetView>
  </sheetViews>
  <sheetFormatPr baseColWidth="10" defaultRowHeight="12.75" x14ac:dyDescent="0.2"/>
  <cols>
    <col min="4" max="4" width="32.42578125" customWidth="1"/>
    <col min="5" max="5" width="14.140625" bestFit="1" customWidth="1"/>
    <col min="8" max="8" width="11.42578125" style="2" customWidth="1"/>
  </cols>
  <sheetData>
    <row r="1" spans="1:12" ht="36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3" customFormat="1" ht="60.75" customHeight="1" x14ac:dyDescent="0.2">
      <c r="A2" s="34" t="s">
        <v>26</v>
      </c>
      <c r="B2" s="35"/>
      <c r="C2" s="35"/>
      <c r="D2" s="35"/>
      <c r="E2" s="35"/>
      <c r="F2" s="35"/>
      <c r="G2" s="35"/>
      <c r="H2" s="35"/>
      <c r="I2" s="12"/>
    </row>
    <row r="3" spans="1:12" ht="50.25" customHeight="1" x14ac:dyDescent="0.2">
      <c r="A3" s="42" t="s">
        <v>1</v>
      </c>
      <c r="B3" s="43"/>
      <c r="C3" s="43"/>
      <c r="D3" s="43"/>
      <c r="E3" s="4">
        <v>3</v>
      </c>
      <c r="F3" s="40" t="s">
        <v>2</v>
      </c>
      <c r="G3" s="41"/>
      <c r="H3" s="18">
        <f>IF(E3=1,20,IF(E3=2,30,IF(E3=3,45,"fehler")))</f>
        <v>45</v>
      </c>
    </row>
    <row r="4" spans="1:12" ht="43.5" customHeight="1" x14ac:dyDescent="0.2">
      <c r="A4" s="42" t="s">
        <v>27</v>
      </c>
      <c r="B4" s="43"/>
      <c r="C4" s="43"/>
      <c r="D4" s="43"/>
      <c r="E4" s="4">
        <v>0.5</v>
      </c>
      <c r="F4" s="44" t="s">
        <v>0</v>
      </c>
      <c r="G4" s="45"/>
      <c r="H4" s="21">
        <f>2*SQRT((2*H3*E6)-E6*E6)/E6+((H3-E6)*SQRT((2*H3*E6)-E6*E6))/(E6*E6)-((H3*H3)/(E6*E6)*ATAN(SQRT((2*H3*E6)-E6*E6)/(H3-E6)))</f>
        <v>6.6064871165771706</v>
      </c>
    </row>
    <row r="5" spans="1:12" ht="48.75" customHeight="1" thickBot="1" x14ac:dyDescent="0.25">
      <c r="A5" s="36" t="s">
        <v>34</v>
      </c>
      <c r="B5" s="37"/>
      <c r="C5" s="37"/>
      <c r="D5" s="37"/>
      <c r="E5" s="4">
        <v>2.7</v>
      </c>
      <c r="F5" s="40" t="s">
        <v>35</v>
      </c>
      <c r="G5" s="41"/>
      <c r="H5" s="19">
        <f>Berechnung!D11</f>
        <v>77.145149496677504</v>
      </c>
    </row>
    <row r="6" spans="1:12" ht="50.25" customHeight="1" thickBot="1" x14ac:dyDescent="0.25">
      <c r="A6" s="36" t="s">
        <v>28</v>
      </c>
      <c r="B6" s="37"/>
      <c r="C6" s="37"/>
      <c r="D6" s="37"/>
      <c r="E6" s="30">
        <f>IF(Berechnung!D10&gt;=(H3-dh),"***",Berechnung!D10)</f>
        <v>0.90000000000000036</v>
      </c>
      <c r="F6" s="38" t="str">
        <f>IF(E6="***","Bitte Eingaben überprüfen","")</f>
        <v/>
      </c>
      <c r="G6" s="39"/>
      <c r="H6" s="20"/>
    </row>
    <row r="7" spans="1:12" ht="5.25" customHeight="1" x14ac:dyDescent="0.2"/>
    <row r="8" spans="1:12" ht="39" customHeight="1" x14ac:dyDescent="0.2">
      <c r="A8" s="32" t="s">
        <v>25</v>
      </c>
      <c r="B8" s="33"/>
      <c r="C8" s="33"/>
      <c r="D8" s="33"/>
      <c r="E8" s="33"/>
      <c r="F8" s="33"/>
      <c r="G8" s="33"/>
      <c r="H8" s="33"/>
      <c r="I8" s="16"/>
      <c r="J8" s="13"/>
    </row>
    <row r="9" spans="1:12" x14ac:dyDescent="0.2">
      <c r="A9" s="5"/>
      <c r="B9" s="5"/>
      <c r="C9" s="5"/>
      <c r="D9" s="5"/>
      <c r="E9" s="5"/>
      <c r="F9" s="5"/>
      <c r="G9" s="5"/>
      <c r="H9" s="6"/>
      <c r="I9" s="14"/>
      <c r="J9" s="14"/>
    </row>
    <row r="10" spans="1:12" x14ac:dyDescent="0.2">
      <c r="A10" s="5"/>
      <c r="B10" s="5"/>
      <c r="C10" s="5"/>
      <c r="D10" s="5"/>
      <c r="E10" s="5"/>
      <c r="F10" s="5"/>
      <c r="G10" s="5"/>
      <c r="H10" s="6"/>
      <c r="I10" s="14"/>
      <c r="J10" s="14"/>
    </row>
    <row r="11" spans="1:12" x14ac:dyDescent="0.2">
      <c r="A11" s="5"/>
      <c r="B11" s="5"/>
      <c r="C11" s="5"/>
      <c r="D11" s="5"/>
      <c r="E11" s="5"/>
      <c r="F11" s="5"/>
      <c r="G11" s="5"/>
      <c r="H11" s="6"/>
      <c r="I11" s="14"/>
      <c r="J11" s="14"/>
    </row>
    <row r="12" spans="1:12" x14ac:dyDescent="0.2">
      <c r="A12" s="5"/>
      <c r="B12" s="5"/>
      <c r="C12" s="5"/>
      <c r="D12" s="5"/>
      <c r="E12" s="5"/>
      <c r="F12" s="5"/>
      <c r="G12" s="5"/>
      <c r="H12" s="6"/>
      <c r="I12" s="14"/>
      <c r="J12" s="14"/>
    </row>
    <row r="13" spans="1:12" x14ac:dyDescent="0.2">
      <c r="A13" s="5"/>
      <c r="B13" s="5"/>
      <c r="C13" s="5"/>
      <c r="D13" s="5"/>
      <c r="E13" s="5"/>
      <c r="F13" s="5"/>
      <c r="G13" s="5"/>
      <c r="H13" s="6"/>
      <c r="I13" s="14"/>
      <c r="J13" s="14"/>
    </row>
    <row r="14" spans="1:12" x14ac:dyDescent="0.2">
      <c r="A14" s="5"/>
      <c r="B14" s="5"/>
      <c r="C14" s="5"/>
      <c r="D14" s="5"/>
      <c r="E14" s="5"/>
      <c r="F14" s="5"/>
      <c r="G14" s="5"/>
      <c r="H14" s="6"/>
      <c r="I14" s="14"/>
      <c r="J14" s="14"/>
    </row>
    <row r="15" spans="1:12" x14ac:dyDescent="0.2">
      <c r="A15" s="5"/>
      <c r="B15" s="5"/>
      <c r="C15" s="5"/>
      <c r="D15" s="5"/>
      <c r="E15" s="5"/>
      <c r="F15" s="5"/>
      <c r="G15" s="5"/>
      <c r="H15" s="6"/>
      <c r="I15" s="14"/>
      <c r="J15" s="14"/>
    </row>
    <row r="16" spans="1:12" x14ac:dyDescent="0.2">
      <c r="A16" s="5"/>
      <c r="B16" s="5"/>
      <c r="C16" s="5"/>
      <c r="D16" s="5"/>
      <c r="E16" s="5"/>
      <c r="F16" s="5"/>
      <c r="G16" s="5"/>
      <c r="H16" s="6"/>
      <c r="I16" s="14"/>
      <c r="J16" s="14"/>
    </row>
    <row r="17" spans="1:10" x14ac:dyDescent="0.2">
      <c r="A17" s="5"/>
      <c r="B17" s="5"/>
      <c r="C17" s="5"/>
      <c r="D17" s="5"/>
      <c r="E17" s="5"/>
      <c r="F17" s="5"/>
      <c r="G17" s="5"/>
      <c r="H17" s="6"/>
      <c r="I17" s="14"/>
      <c r="J17" s="14"/>
    </row>
    <row r="18" spans="1:10" x14ac:dyDescent="0.2">
      <c r="A18" s="5"/>
      <c r="B18" s="5"/>
      <c r="C18" s="5"/>
      <c r="D18" s="5"/>
      <c r="E18" s="5"/>
      <c r="F18" s="5"/>
      <c r="G18" s="5"/>
      <c r="H18" s="6"/>
      <c r="I18" s="14"/>
      <c r="J18" s="14"/>
    </row>
    <row r="19" spans="1:10" x14ac:dyDescent="0.2">
      <c r="A19" s="5"/>
      <c r="B19" s="5"/>
      <c r="C19" s="5"/>
      <c r="D19" s="5"/>
      <c r="E19" s="5"/>
      <c r="F19" s="5"/>
      <c r="G19" s="5"/>
      <c r="H19" s="6"/>
      <c r="I19" s="14"/>
      <c r="J19" s="14"/>
    </row>
    <row r="20" spans="1:10" x14ac:dyDescent="0.2">
      <c r="A20" s="5"/>
      <c r="B20" s="5"/>
      <c r="C20" s="5"/>
      <c r="D20" s="5"/>
      <c r="E20" s="5"/>
      <c r="F20" s="5"/>
      <c r="G20" s="5"/>
      <c r="H20" s="6"/>
      <c r="I20" s="14"/>
      <c r="J20" s="14"/>
    </row>
    <row r="21" spans="1:10" x14ac:dyDescent="0.2">
      <c r="A21" s="5"/>
      <c r="B21" s="5"/>
      <c r="C21" s="5"/>
      <c r="D21" s="5"/>
      <c r="E21" s="5"/>
      <c r="F21" s="5"/>
      <c r="G21" s="5"/>
      <c r="H21" s="6"/>
      <c r="I21" s="14"/>
      <c r="J21" s="14"/>
    </row>
    <row r="22" spans="1:10" x14ac:dyDescent="0.2">
      <c r="A22" s="5"/>
      <c r="B22" s="5"/>
      <c r="C22" s="5"/>
      <c r="D22" s="5"/>
      <c r="E22" s="5"/>
      <c r="F22" s="5"/>
      <c r="G22" s="5"/>
      <c r="H22" s="6"/>
      <c r="I22" s="14"/>
      <c r="J22" s="14"/>
    </row>
    <row r="23" spans="1:10" x14ac:dyDescent="0.2">
      <c r="A23" s="5"/>
      <c r="B23" s="5"/>
      <c r="C23" s="5"/>
      <c r="D23" s="5"/>
      <c r="E23" s="5"/>
      <c r="F23" s="5"/>
      <c r="G23" s="5"/>
      <c r="H23" s="6"/>
      <c r="I23" s="14"/>
      <c r="J23" s="14"/>
    </row>
    <row r="24" spans="1:10" x14ac:dyDescent="0.2">
      <c r="A24" s="5"/>
      <c r="B24" s="5"/>
      <c r="C24" s="5"/>
      <c r="D24" s="5"/>
      <c r="E24" s="5"/>
      <c r="F24" s="5"/>
      <c r="G24" s="5"/>
      <c r="H24" s="6"/>
      <c r="I24" s="14"/>
      <c r="J24" s="14"/>
    </row>
    <row r="25" spans="1:10" x14ac:dyDescent="0.2">
      <c r="A25" s="5" t="s">
        <v>37</v>
      </c>
      <c r="B25" s="5"/>
      <c r="C25" s="5"/>
      <c r="D25" s="5"/>
      <c r="E25" s="5"/>
      <c r="F25" s="5" t="s">
        <v>3</v>
      </c>
      <c r="G25" s="5"/>
      <c r="H25" s="6"/>
      <c r="I25" s="14"/>
      <c r="J25" s="14"/>
    </row>
    <row r="26" spans="1:10" x14ac:dyDescent="0.2">
      <c r="I26" s="14"/>
      <c r="J26" s="14"/>
    </row>
    <row r="27" spans="1:10" x14ac:dyDescent="0.2">
      <c r="I27" s="14"/>
      <c r="J27" s="14"/>
    </row>
    <row r="28" spans="1:10" x14ac:dyDescent="0.2">
      <c r="I28" s="14"/>
      <c r="J28" s="14"/>
    </row>
    <row r="29" spans="1:10" x14ac:dyDescent="0.2">
      <c r="I29" s="14"/>
      <c r="J29" s="14"/>
    </row>
    <row r="30" spans="1:10" x14ac:dyDescent="0.2">
      <c r="I30" s="14"/>
      <c r="J30" s="14"/>
    </row>
    <row r="31" spans="1:10" x14ac:dyDescent="0.2">
      <c r="I31" s="14"/>
      <c r="J31" s="14"/>
    </row>
    <row r="32" spans="1:10" x14ac:dyDescent="0.2">
      <c r="A32" s="14"/>
      <c r="B32" s="14"/>
      <c r="C32" s="14"/>
      <c r="D32" s="14"/>
      <c r="E32" s="14"/>
      <c r="F32" s="14"/>
      <c r="G32" s="14"/>
      <c r="H32" s="15"/>
      <c r="I32" s="14"/>
      <c r="J32" s="14"/>
    </row>
    <row r="33" spans="1:10" s="14" customFormat="1" x14ac:dyDescent="0.2">
      <c r="H33" s="15"/>
    </row>
    <row r="34" spans="1:10" s="14" customFormat="1" x14ac:dyDescent="0.2">
      <c r="H34" s="15"/>
    </row>
    <row r="35" spans="1:10" s="14" customFormat="1" x14ac:dyDescent="0.2">
      <c r="H35" s="15"/>
    </row>
    <row r="36" spans="1:10" s="14" customFormat="1" x14ac:dyDescent="0.2">
      <c r="H36" s="15"/>
    </row>
    <row r="37" spans="1:10" s="14" customFormat="1" x14ac:dyDescent="0.2">
      <c r="H37" s="15"/>
    </row>
    <row r="38" spans="1:10" s="14" customFormat="1" x14ac:dyDescent="0.2">
      <c r="H38" s="15"/>
    </row>
    <row r="39" spans="1:10" x14ac:dyDescent="0.2">
      <c r="A39" s="14"/>
      <c r="B39" s="14"/>
      <c r="C39" s="14"/>
      <c r="D39" s="14"/>
      <c r="E39" s="14"/>
      <c r="F39" s="14"/>
      <c r="G39" s="14"/>
      <c r="H39" s="15"/>
      <c r="I39" s="14"/>
      <c r="J39" s="14"/>
    </row>
    <row r="40" spans="1:10" x14ac:dyDescent="0.2">
      <c r="A40" s="14"/>
      <c r="B40" s="14"/>
      <c r="C40" s="14"/>
      <c r="D40" s="14"/>
      <c r="E40" s="14"/>
      <c r="F40" s="14"/>
      <c r="G40" s="14"/>
      <c r="H40" s="15"/>
      <c r="I40" s="14"/>
      <c r="J40" s="14"/>
    </row>
    <row r="41" spans="1:10" x14ac:dyDescent="0.2">
      <c r="A41" s="14"/>
      <c r="B41" s="14"/>
      <c r="C41" s="14"/>
      <c r="D41" s="14"/>
      <c r="E41" s="14"/>
      <c r="F41" s="14"/>
      <c r="G41" s="14"/>
      <c r="H41" s="15"/>
      <c r="I41" s="14"/>
      <c r="J41" s="14"/>
    </row>
    <row r="42" spans="1:10" x14ac:dyDescent="0.2">
      <c r="A42" s="14"/>
      <c r="B42" s="14"/>
      <c r="C42" s="14"/>
      <c r="D42" s="14"/>
      <c r="E42" s="14"/>
      <c r="F42" s="14"/>
      <c r="G42" s="14"/>
      <c r="H42" s="15"/>
      <c r="I42" s="14"/>
      <c r="J42" s="14"/>
    </row>
    <row r="43" spans="1:10" x14ac:dyDescent="0.2">
      <c r="A43" s="14"/>
      <c r="B43" s="14"/>
      <c r="C43" s="14"/>
      <c r="D43" s="14"/>
      <c r="E43" s="14"/>
      <c r="F43" s="14"/>
      <c r="G43" s="14"/>
      <c r="H43" s="15"/>
      <c r="I43" s="14"/>
      <c r="J43" s="14"/>
    </row>
    <row r="44" spans="1:10" x14ac:dyDescent="0.2">
      <c r="A44" s="14"/>
      <c r="B44" s="14"/>
      <c r="C44" s="14"/>
      <c r="D44" s="14"/>
      <c r="E44" s="14"/>
      <c r="F44" s="14"/>
      <c r="G44" s="14"/>
      <c r="H44" s="15"/>
      <c r="I44" s="14"/>
      <c r="J44" s="14"/>
    </row>
    <row r="45" spans="1:10" x14ac:dyDescent="0.2">
      <c r="A45" s="14"/>
      <c r="B45" s="14"/>
      <c r="C45" s="14"/>
      <c r="D45" s="14"/>
      <c r="E45" s="14"/>
      <c r="F45" s="14"/>
      <c r="G45" s="14"/>
      <c r="H45" s="15"/>
      <c r="I45" s="14"/>
      <c r="J45" s="14"/>
    </row>
    <row r="46" spans="1:10" x14ac:dyDescent="0.2">
      <c r="A46" s="14"/>
      <c r="B46" s="14"/>
      <c r="C46" s="14"/>
      <c r="D46" s="14"/>
      <c r="E46" s="14"/>
      <c r="F46" s="14"/>
      <c r="G46" s="14"/>
      <c r="H46" s="15"/>
      <c r="I46" s="14"/>
      <c r="J46" s="14"/>
    </row>
    <row r="47" spans="1:10" x14ac:dyDescent="0.2">
      <c r="A47" s="14"/>
      <c r="B47" s="14"/>
      <c r="C47" s="14"/>
      <c r="D47" s="14"/>
      <c r="F47" s="14"/>
      <c r="G47" s="14"/>
      <c r="H47" s="15"/>
      <c r="I47" s="14"/>
      <c r="J47" s="14"/>
    </row>
    <row r="48" spans="1:10" s="14" customFormat="1" x14ac:dyDescent="0.2">
      <c r="H48" s="17"/>
    </row>
  </sheetData>
  <sheetProtection algorithmName="SHA-512" hashValue="/SV/2bGRIXEmkWhoo9uyqorLFLSkP4X2IT8FoEat8b7xK3lmbTCvAS/ALwoZEU/iyPKDFD+CdA1hccY3Ecv3Eg==" saltValue="a5DBee8xcMt/pd8N1WBy3A==" spinCount="100000" sheet="1" objects="1" scenarios="1"/>
  <protectedRanges>
    <protectedRange sqref="E5" name="Bereich3"/>
    <protectedRange sqref="E4" name="Bereich2"/>
    <protectedRange sqref="E3" name="Bereich1"/>
  </protectedRanges>
  <mergeCells count="10">
    <mergeCell ref="A8:H8"/>
    <mergeCell ref="A2:H2"/>
    <mergeCell ref="A5:D5"/>
    <mergeCell ref="A6:D6"/>
    <mergeCell ref="F6:G6"/>
    <mergeCell ref="F5:G5"/>
    <mergeCell ref="A3:D3"/>
    <mergeCell ref="F3:G3"/>
    <mergeCell ref="A4:D4"/>
    <mergeCell ref="F4:G4"/>
  </mergeCells>
  <phoneticPr fontId="2" type="noConversion"/>
  <conditionalFormatting sqref="F6:G6">
    <cfRule type="cellIs" dxfId="1" priority="1" stopIfTrue="1" operator="notEqual">
      <formula>""</formula>
    </cfRule>
  </conditionalFormatting>
  <pageMargins left="0.78740157499999996" right="0.78740157499999996" top="0.984251969" bottom="0.984251969" header="0.4921259845" footer="0.4921259845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7"/>
  <sheetViews>
    <sheetView topLeftCell="A3" workbookViewId="0">
      <selection activeCell="E5" sqref="E5"/>
    </sheetView>
  </sheetViews>
  <sheetFormatPr baseColWidth="10" defaultRowHeight="12.75" x14ac:dyDescent="0.2"/>
  <cols>
    <col min="4" max="4" width="32" customWidth="1"/>
    <col min="7" max="7" width="13.42578125" customWidth="1"/>
    <col min="8" max="8" width="13.42578125" style="2" customWidth="1"/>
  </cols>
  <sheetData>
    <row r="1" spans="1:10" ht="32.25" customHeight="1" x14ac:dyDescent="0.2">
      <c r="B1" s="1"/>
      <c r="C1" s="1"/>
      <c r="D1" s="1"/>
      <c r="E1" s="1"/>
      <c r="F1" s="1"/>
      <c r="G1" s="1"/>
      <c r="H1" s="1"/>
      <c r="I1" s="14"/>
      <c r="J1" s="14"/>
    </row>
    <row r="2" spans="1:10" ht="55.5" customHeight="1" x14ac:dyDescent="0.2">
      <c r="A2" s="34" t="s">
        <v>29</v>
      </c>
      <c r="B2" s="34"/>
      <c r="C2" s="34"/>
      <c r="D2" s="34"/>
      <c r="E2" s="34"/>
      <c r="F2" s="34"/>
      <c r="G2" s="34"/>
      <c r="H2" s="34"/>
      <c r="I2" s="14"/>
      <c r="J2" s="14"/>
    </row>
    <row r="3" spans="1:10" ht="39.75" customHeight="1" x14ac:dyDescent="0.2">
      <c r="A3" s="42" t="s">
        <v>1</v>
      </c>
      <c r="B3" s="42"/>
      <c r="C3" s="42"/>
      <c r="D3" s="42"/>
      <c r="E3" s="4">
        <v>3</v>
      </c>
      <c r="F3" s="40" t="s">
        <v>2</v>
      </c>
      <c r="G3" s="40"/>
      <c r="H3" s="18">
        <f>IF(E3=1,20,IF(E3=2,30,IF(E3=3,45,"fehler")))</f>
        <v>45</v>
      </c>
      <c r="I3" s="14"/>
      <c r="J3" s="14"/>
    </row>
    <row r="4" spans="1:10" ht="39.75" customHeight="1" x14ac:dyDescent="0.2">
      <c r="A4" s="42" t="s">
        <v>30</v>
      </c>
      <c r="B4" s="42"/>
      <c r="C4" s="42"/>
      <c r="D4" s="42"/>
      <c r="E4" s="4">
        <v>0.35</v>
      </c>
      <c r="F4" s="44" t="s">
        <v>0</v>
      </c>
      <c r="G4" s="44"/>
      <c r="H4" s="21">
        <f>2*SQRT((2*H3*E5)-E5*E5)/E5+((H3-E5)*SQRT((2*H3*E5)-E5*E5))/(E5*E5)-((H3*H3)/(E5*E5)*ATAN(SQRT((2*H3*E5)-E5*E5)/(H3-E5)))</f>
        <v>3.0340716821143374</v>
      </c>
      <c r="I4" s="14"/>
      <c r="J4" s="14"/>
    </row>
    <row r="5" spans="1:10" ht="70.5" customHeight="1" thickBot="1" x14ac:dyDescent="0.25">
      <c r="A5" s="36" t="s">
        <v>31</v>
      </c>
      <c r="B5" s="36"/>
      <c r="C5" s="36"/>
      <c r="D5" s="36"/>
      <c r="E5" s="4">
        <v>4</v>
      </c>
      <c r="F5" s="47"/>
      <c r="G5" s="47"/>
      <c r="H5" s="22"/>
      <c r="I5" s="14"/>
      <c r="J5" s="14"/>
    </row>
    <row r="6" spans="1:10" ht="45" customHeight="1" thickBot="1" x14ac:dyDescent="0.25">
      <c r="A6" s="36" t="s">
        <v>32</v>
      </c>
      <c r="B6" s="36"/>
      <c r="C6" s="36"/>
      <c r="D6" s="36"/>
      <c r="E6" s="31">
        <f>IF((H4*(E5-E4))&gt;=H3,"**",(H4*(E5-E4)))</f>
        <v>11.074361639717331</v>
      </c>
      <c r="F6" s="40" t="s">
        <v>36</v>
      </c>
      <c r="G6" s="40"/>
      <c r="H6" s="23">
        <f>IF(E6=("**"),"Eingabe prüfen",DEGREES(ATAN(H4)))</f>
        <v>71.758291587736579</v>
      </c>
      <c r="I6" s="14"/>
      <c r="J6" s="14"/>
    </row>
    <row r="7" spans="1:10" ht="5.25" customHeight="1" x14ac:dyDescent="0.2">
      <c r="A7" s="24"/>
      <c r="B7" s="25"/>
      <c r="C7" s="25"/>
      <c r="D7" s="25"/>
      <c r="E7" s="26"/>
      <c r="F7" s="27"/>
      <c r="G7" s="28"/>
      <c r="H7" s="29"/>
      <c r="I7" s="14"/>
      <c r="J7" s="14"/>
    </row>
    <row r="8" spans="1:10" ht="36.75" customHeight="1" x14ac:dyDescent="0.2">
      <c r="A8" s="46" t="s">
        <v>33</v>
      </c>
      <c r="B8" s="46"/>
      <c r="C8" s="46"/>
      <c r="D8" s="46"/>
      <c r="E8" s="46"/>
      <c r="F8" s="46"/>
      <c r="G8" s="46"/>
      <c r="H8" s="46"/>
      <c r="I8" s="14"/>
      <c r="J8" s="14"/>
    </row>
    <row r="9" spans="1:10" x14ac:dyDescent="0.2">
      <c r="A9" s="5"/>
      <c r="B9" s="5"/>
      <c r="C9" s="5"/>
      <c r="D9" s="5"/>
      <c r="E9" s="5"/>
      <c r="F9" s="5"/>
      <c r="G9" s="5"/>
      <c r="H9" s="6"/>
      <c r="I9" s="14"/>
      <c r="J9" s="14"/>
    </row>
    <row r="10" spans="1:10" x14ac:dyDescent="0.2">
      <c r="A10" s="5"/>
      <c r="B10" s="5"/>
      <c r="C10" s="5"/>
      <c r="D10" s="5"/>
      <c r="E10" s="5"/>
      <c r="F10" s="5"/>
      <c r="G10" s="5"/>
      <c r="H10" s="6"/>
      <c r="I10" s="14"/>
      <c r="J10" s="14"/>
    </row>
    <row r="11" spans="1:10" x14ac:dyDescent="0.2">
      <c r="A11" s="5"/>
      <c r="B11" s="5"/>
      <c r="C11" s="5"/>
      <c r="D11" s="5"/>
      <c r="E11" s="5"/>
      <c r="F11" s="5"/>
      <c r="G11" s="5"/>
      <c r="H11" s="6"/>
      <c r="I11" s="14"/>
      <c r="J11" s="14"/>
    </row>
    <row r="12" spans="1:10" x14ac:dyDescent="0.2">
      <c r="A12" s="5"/>
      <c r="B12" s="5"/>
      <c r="C12" s="5"/>
      <c r="D12" s="5"/>
      <c r="E12" s="5"/>
      <c r="F12" s="5"/>
      <c r="G12" s="5"/>
      <c r="H12" s="6"/>
      <c r="I12" s="14"/>
      <c r="J12" s="14"/>
    </row>
    <row r="13" spans="1:10" x14ac:dyDescent="0.2">
      <c r="A13" s="5"/>
      <c r="B13" s="5"/>
      <c r="C13" s="5"/>
      <c r="D13" s="5"/>
      <c r="E13" s="5"/>
      <c r="F13" s="5"/>
      <c r="G13" s="5"/>
      <c r="H13" s="6"/>
      <c r="I13" s="14"/>
      <c r="J13" s="14"/>
    </row>
    <row r="14" spans="1:10" x14ac:dyDescent="0.2">
      <c r="A14" s="5"/>
      <c r="B14" s="5"/>
      <c r="C14" s="5"/>
      <c r="D14" s="5"/>
      <c r="E14" s="5"/>
      <c r="F14" s="5"/>
      <c r="G14" s="5"/>
      <c r="H14" s="6"/>
      <c r="I14" s="14"/>
      <c r="J14" s="14"/>
    </row>
    <row r="15" spans="1:10" x14ac:dyDescent="0.2">
      <c r="A15" s="5"/>
      <c r="B15" s="5"/>
      <c r="C15" s="5"/>
      <c r="D15" s="5"/>
      <c r="E15" s="5"/>
      <c r="F15" s="5"/>
      <c r="G15" s="5"/>
      <c r="H15" s="6"/>
      <c r="I15" s="14"/>
      <c r="J15" s="14"/>
    </row>
    <row r="16" spans="1:10" x14ac:dyDescent="0.2">
      <c r="A16" s="5"/>
      <c r="B16" s="5"/>
      <c r="C16" s="5"/>
      <c r="D16" s="5"/>
      <c r="E16" s="5"/>
      <c r="F16" s="5"/>
      <c r="G16" s="5"/>
      <c r="H16" s="6"/>
      <c r="I16" s="14"/>
      <c r="J16" s="14"/>
    </row>
    <row r="17" spans="1:8" s="14" customFormat="1" x14ac:dyDescent="0.2">
      <c r="A17" s="5"/>
      <c r="B17" s="5"/>
      <c r="C17" s="5"/>
      <c r="D17" s="5"/>
      <c r="E17" s="5"/>
      <c r="F17" s="5"/>
      <c r="G17" s="5"/>
      <c r="H17" s="6"/>
    </row>
    <row r="18" spans="1:8" x14ac:dyDescent="0.2">
      <c r="A18" s="5"/>
      <c r="B18" s="5"/>
      <c r="C18" s="5"/>
      <c r="D18" s="5"/>
      <c r="E18" s="5"/>
      <c r="F18" s="5"/>
      <c r="G18" s="5"/>
      <c r="H18" s="6"/>
    </row>
    <row r="19" spans="1:8" x14ac:dyDescent="0.2">
      <c r="A19" s="5"/>
      <c r="B19" s="5"/>
      <c r="C19" s="5"/>
      <c r="D19" s="5"/>
      <c r="E19" s="5"/>
      <c r="F19" s="5"/>
      <c r="G19" s="5"/>
      <c r="H19" s="6"/>
    </row>
    <row r="20" spans="1:8" x14ac:dyDescent="0.2">
      <c r="A20" s="5"/>
      <c r="B20" s="5"/>
      <c r="C20" s="5"/>
      <c r="D20" s="5"/>
      <c r="E20" s="5"/>
      <c r="F20" s="5"/>
      <c r="G20" s="5"/>
      <c r="H20" s="6"/>
    </row>
    <row r="21" spans="1:8" x14ac:dyDescent="0.2">
      <c r="A21" s="5"/>
      <c r="B21" s="5"/>
      <c r="C21" s="5"/>
      <c r="D21" s="5"/>
      <c r="E21" s="5"/>
      <c r="F21" s="5"/>
      <c r="G21" s="5"/>
      <c r="H21" s="6"/>
    </row>
    <row r="22" spans="1:8" x14ac:dyDescent="0.2">
      <c r="A22" s="5"/>
      <c r="B22" s="5"/>
      <c r="C22" s="5"/>
      <c r="D22" s="5"/>
      <c r="E22" s="5"/>
      <c r="F22" s="5"/>
      <c r="G22" s="5"/>
      <c r="H22" s="6"/>
    </row>
    <row r="23" spans="1:8" x14ac:dyDescent="0.2">
      <c r="A23" s="5"/>
      <c r="B23" s="5"/>
      <c r="C23" s="5"/>
      <c r="D23" s="5"/>
      <c r="E23" s="5"/>
      <c r="F23" s="5"/>
      <c r="G23" s="5"/>
      <c r="H23" s="6"/>
    </row>
    <row r="24" spans="1:8" x14ac:dyDescent="0.2">
      <c r="A24" s="5"/>
      <c r="B24" s="5"/>
      <c r="C24" s="5"/>
      <c r="D24" s="5"/>
      <c r="E24" s="5"/>
      <c r="F24" s="5"/>
      <c r="G24" s="5"/>
      <c r="H24" s="6"/>
    </row>
    <row r="25" spans="1:8" x14ac:dyDescent="0.2">
      <c r="A25" s="5"/>
      <c r="B25" s="5"/>
      <c r="C25" s="5"/>
      <c r="D25" s="5"/>
      <c r="E25" s="5"/>
      <c r="F25" s="5"/>
      <c r="G25" s="5"/>
      <c r="H25" s="6"/>
    </row>
    <row r="26" spans="1:8" x14ac:dyDescent="0.2">
      <c r="A26" s="5"/>
      <c r="B26" s="5"/>
      <c r="C26" s="5"/>
      <c r="D26" s="5"/>
      <c r="E26" s="5"/>
      <c r="F26" s="5"/>
      <c r="G26" s="5"/>
      <c r="H26" s="6"/>
    </row>
    <row r="27" spans="1:8" x14ac:dyDescent="0.2">
      <c r="A27" s="5"/>
      <c r="B27" s="5"/>
      <c r="C27" s="5"/>
      <c r="D27" s="5"/>
      <c r="E27" s="5"/>
      <c r="F27" s="5"/>
      <c r="G27" s="5"/>
      <c r="H27" s="6"/>
    </row>
    <row r="28" spans="1:8" x14ac:dyDescent="0.2">
      <c r="A28" s="5"/>
      <c r="B28" s="5"/>
      <c r="C28" s="5"/>
      <c r="D28" s="5"/>
      <c r="E28" s="5"/>
      <c r="F28" s="5"/>
      <c r="G28" s="5"/>
      <c r="H28" s="6"/>
    </row>
    <row r="29" spans="1:8" x14ac:dyDescent="0.2">
      <c r="A29" s="5" t="s">
        <v>37</v>
      </c>
      <c r="B29" s="5"/>
      <c r="C29" s="5"/>
      <c r="D29" s="5"/>
      <c r="E29" s="5"/>
      <c r="F29" s="5" t="s">
        <v>3</v>
      </c>
      <c r="G29" s="5"/>
      <c r="H29" s="6"/>
    </row>
    <row r="30" spans="1:8" x14ac:dyDescent="0.2">
      <c r="A30" s="14"/>
      <c r="B30" s="14"/>
      <c r="C30" s="14"/>
      <c r="D30" s="14"/>
      <c r="E30" s="14"/>
      <c r="F30" s="14"/>
      <c r="G30" s="14"/>
      <c r="H30" s="15"/>
    </row>
    <row r="31" spans="1:8" x14ac:dyDescent="0.2">
      <c r="A31" s="14"/>
      <c r="B31" s="14"/>
      <c r="C31" s="14"/>
      <c r="D31" s="14"/>
      <c r="E31" s="14"/>
      <c r="F31" s="14"/>
      <c r="G31" s="14"/>
      <c r="H31" s="15"/>
    </row>
    <row r="32" spans="1:8" x14ac:dyDescent="0.2">
      <c r="A32" s="14"/>
      <c r="B32" s="14"/>
      <c r="C32" s="14"/>
      <c r="D32" s="14"/>
      <c r="E32" s="14"/>
      <c r="F32" s="14"/>
      <c r="G32" s="14"/>
      <c r="H32" s="15"/>
    </row>
    <row r="33" spans="1:8" x14ac:dyDescent="0.2">
      <c r="A33" s="14"/>
      <c r="B33" s="14"/>
      <c r="C33" s="14"/>
      <c r="D33" s="14"/>
      <c r="E33" s="14"/>
      <c r="F33" s="14"/>
      <c r="G33" s="14"/>
      <c r="H33" s="15"/>
    </row>
    <row r="34" spans="1:8" x14ac:dyDescent="0.2">
      <c r="A34" s="14"/>
      <c r="B34" s="14"/>
      <c r="C34" s="14"/>
      <c r="D34" s="14"/>
      <c r="E34" s="14"/>
      <c r="F34" s="14"/>
      <c r="G34" s="14"/>
      <c r="H34" s="15"/>
    </row>
    <row r="35" spans="1:8" x14ac:dyDescent="0.2">
      <c r="A35" s="14"/>
      <c r="B35" s="14"/>
      <c r="C35" s="14"/>
      <c r="D35" s="14"/>
      <c r="E35" s="14"/>
      <c r="F35" s="14"/>
      <c r="G35" s="14"/>
      <c r="H35" s="15"/>
    </row>
    <row r="36" spans="1:8" x14ac:dyDescent="0.2">
      <c r="A36" s="14"/>
      <c r="B36" s="14"/>
      <c r="C36" s="14"/>
      <c r="D36" s="14"/>
      <c r="E36" s="14"/>
      <c r="F36" s="14"/>
      <c r="G36" s="14"/>
      <c r="H36" s="15"/>
    </row>
    <row r="37" spans="1:8" x14ac:dyDescent="0.2">
      <c r="A37" s="14"/>
      <c r="B37" s="14"/>
      <c r="C37" s="14"/>
      <c r="D37" s="14"/>
      <c r="E37" s="14"/>
      <c r="F37" s="14"/>
      <c r="G37" s="14"/>
      <c r="H37" s="15"/>
    </row>
    <row r="38" spans="1:8" x14ac:dyDescent="0.2">
      <c r="A38" s="14"/>
      <c r="B38" s="14"/>
      <c r="C38" s="14"/>
      <c r="D38" s="14"/>
      <c r="E38" s="14"/>
      <c r="F38" s="14"/>
      <c r="G38" s="14"/>
      <c r="H38" s="15"/>
    </row>
    <row r="39" spans="1:8" x14ac:dyDescent="0.2">
      <c r="A39" s="14"/>
      <c r="B39" s="14"/>
      <c r="C39" s="14"/>
      <c r="D39" s="14"/>
      <c r="E39" s="14"/>
      <c r="F39" s="14"/>
      <c r="G39" s="14"/>
      <c r="H39" s="15"/>
    </row>
    <row r="40" spans="1:8" x14ac:dyDescent="0.2">
      <c r="A40" s="14"/>
      <c r="B40" s="14"/>
      <c r="C40" s="14"/>
      <c r="D40" s="14"/>
      <c r="E40" s="14"/>
      <c r="F40" s="14"/>
      <c r="G40" s="14"/>
      <c r="H40" s="15"/>
    </row>
    <row r="41" spans="1:8" x14ac:dyDescent="0.2">
      <c r="A41" s="14"/>
      <c r="B41" s="14"/>
      <c r="C41" s="14"/>
      <c r="D41" s="14"/>
      <c r="E41" s="14"/>
      <c r="F41" s="14"/>
      <c r="G41" s="14"/>
      <c r="H41" s="15"/>
    </row>
    <row r="42" spans="1:8" x14ac:dyDescent="0.2">
      <c r="A42" s="14"/>
      <c r="B42" s="14"/>
      <c r="C42" s="14"/>
      <c r="D42" s="14"/>
      <c r="E42" s="14"/>
      <c r="F42" s="14"/>
      <c r="G42" s="14"/>
      <c r="H42" s="15"/>
    </row>
    <row r="43" spans="1:8" x14ac:dyDescent="0.2">
      <c r="A43" s="14"/>
      <c r="B43" s="14"/>
      <c r="C43" s="14"/>
      <c r="D43" s="14"/>
      <c r="E43" s="14"/>
      <c r="F43" s="14"/>
      <c r="G43" s="14"/>
      <c r="H43" s="15"/>
    </row>
    <row r="44" spans="1:8" x14ac:dyDescent="0.2">
      <c r="A44" s="14"/>
      <c r="B44" s="14"/>
      <c r="C44" s="14"/>
      <c r="D44" s="14"/>
      <c r="E44" s="14"/>
      <c r="F44" s="14"/>
      <c r="G44" s="14"/>
      <c r="H44" s="15"/>
    </row>
    <row r="45" spans="1:8" x14ac:dyDescent="0.2">
      <c r="A45" s="14"/>
      <c r="B45" s="14"/>
      <c r="C45" s="14"/>
      <c r="D45" s="14"/>
      <c r="E45" s="14"/>
      <c r="F45" s="14"/>
      <c r="G45" s="14"/>
      <c r="H45" s="15"/>
    </row>
    <row r="46" spans="1:8" x14ac:dyDescent="0.2">
      <c r="A46" s="14"/>
      <c r="B46" s="14"/>
      <c r="C46" s="14"/>
      <c r="D46" s="14"/>
      <c r="E46" s="14"/>
      <c r="F46" s="14"/>
      <c r="G46" s="14"/>
      <c r="H46" s="15"/>
    </row>
    <row r="47" spans="1:8" x14ac:dyDescent="0.2">
      <c r="A47" s="14"/>
      <c r="B47" s="14"/>
      <c r="C47" s="14"/>
      <c r="D47" s="14"/>
      <c r="E47" s="14"/>
      <c r="F47" s="14"/>
      <c r="G47" s="14"/>
      <c r="H47" s="15"/>
    </row>
  </sheetData>
  <sheetProtection algorithmName="SHA-512" hashValue="JhvFXsr/rFDdRux1anuZk4yK/xnV8O8v/Xc5up+cfGsBLGvUnZ1Bq0X733m3/HNPtTWAOXWylUOs439fKMT1RQ==" saltValue="6yRzQMIEi9bKnyUMozZeRA==" spinCount="100000" sheet="1" objects="1" scenarios="1"/>
  <protectedRanges>
    <protectedRange sqref="E5" name="Bereich3_1"/>
    <protectedRange sqref="E4" name="Bereich2_1"/>
    <protectedRange sqref="E3" name="Bereich1_1"/>
  </protectedRanges>
  <mergeCells count="10">
    <mergeCell ref="A3:D3"/>
    <mergeCell ref="F3:G3"/>
    <mergeCell ref="A8:H8"/>
    <mergeCell ref="A2:H2"/>
    <mergeCell ref="A6:D6"/>
    <mergeCell ref="F6:G6"/>
    <mergeCell ref="A4:D4"/>
    <mergeCell ref="F4:G4"/>
    <mergeCell ref="A5:D5"/>
    <mergeCell ref="F5:G5"/>
  </mergeCells>
  <phoneticPr fontId="2" type="noConversion"/>
  <conditionalFormatting sqref="H6">
    <cfRule type="cellIs" dxfId="0" priority="1" stopIfTrue="1" operator="equal">
      <formula>"Eingabe prüfen"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37"/>
  <sheetViews>
    <sheetView workbookViewId="0">
      <selection activeCell="E14" sqref="E14"/>
    </sheetView>
  </sheetViews>
  <sheetFormatPr baseColWidth="10" defaultRowHeight="12.75" x14ac:dyDescent="0.2"/>
  <sheetData>
    <row r="1" spans="1:5" s="7" customFormat="1" x14ac:dyDescent="0.2">
      <c r="A1" s="7" t="s">
        <v>4</v>
      </c>
    </row>
    <row r="2" spans="1:5" s="7" customFormat="1" x14ac:dyDescent="0.2"/>
    <row r="3" spans="1:5" s="9" customFormat="1" x14ac:dyDescent="0.2">
      <c r="A3" s="9" t="s">
        <v>20</v>
      </c>
    </row>
    <row r="4" spans="1:5" x14ac:dyDescent="0.2">
      <c r="A4" t="s">
        <v>5</v>
      </c>
      <c r="C4" s="8" t="s">
        <v>6</v>
      </c>
      <c r="D4">
        <v>2.5000000000000001E-2</v>
      </c>
      <c r="E4" t="s">
        <v>11</v>
      </c>
    </row>
    <row r="5" spans="1:5" x14ac:dyDescent="0.2">
      <c r="A5" t="s">
        <v>9</v>
      </c>
      <c r="C5" s="8" t="s">
        <v>10</v>
      </c>
      <c r="D5">
        <f>fangstangenlänge!H3</f>
        <v>45</v>
      </c>
      <c r="E5" t="s">
        <v>11</v>
      </c>
    </row>
    <row r="6" spans="1:5" x14ac:dyDescent="0.2">
      <c r="A6" t="s">
        <v>14</v>
      </c>
      <c r="C6" s="8" t="s">
        <v>15</v>
      </c>
      <c r="D6">
        <f>fangstangenlänge!E5</f>
        <v>2.7</v>
      </c>
      <c r="E6" t="s">
        <v>11</v>
      </c>
    </row>
    <row r="7" spans="1:5" x14ac:dyDescent="0.2">
      <c r="A7" t="s">
        <v>16</v>
      </c>
      <c r="C7" s="8" t="s">
        <v>17</v>
      </c>
      <c r="D7">
        <f>fangstangenlänge!E4</f>
        <v>0.5</v>
      </c>
      <c r="E7" t="s">
        <v>11</v>
      </c>
    </row>
    <row r="8" spans="1:5" x14ac:dyDescent="0.2">
      <c r="C8" s="8"/>
    </row>
    <row r="9" spans="1:5" s="9" customFormat="1" x14ac:dyDescent="0.2">
      <c r="A9" s="9" t="s">
        <v>21</v>
      </c>
      <c r="C9" s="10"/>
    </row>
    <row r="10" spans="1:5" x14ac:dyDescent="0.2">
      <c r="A10" t="s">
        <v>19</v>
      </c>
      <c r="C10" s="8" t="s">
        <v>7</v>
      </c>
      <c r="D10">
        <f>LOOKUP(0,C14:C1737,A14:A1737)</f>
        <v>0.90000000000000036</v>
      </c>
      <c r="E10" t="s">
        <v>11</v>
      </c>
    </row>
    <row r="11" spans="1:5" x14ac:dyDescent="0.2">
      <c r="A11" t="s">
        <v>22</v>
      </c>
      <c r="C11" s="8" t="s">
        <v>24</v>
      </c>
      <c r="D11" s="11">
        <f>IF(D10&gt;2,LOOKUP(D10,A14:A1737,D14:D1737),LOOKUP(2,A14:A1737,D14:D1737))</f>
        <v>77.145149496677504</v>
      </c>
      <c r="E11" t="s">
        <v>23</v>
      </c>
    </row>
    <row r="13" spans="1:5" x14ac:dyDescent="0.2">
      <c r="A13" t="s">
        <v>8</v>
      </c>
      <c r="B13" t="s">
        <v>12</v>
      </c>
      <c r="C13" t="s">
        <v>13</v>
      </c>
      <c r="D13" t="s">
        <v>18</v>
      </c>
    </row>
    <row r="14" spans="1:5" x14ac:dyDescent="0.2">
      <c r="A14">
        <f>H+dh</f>
        <v>0.52500000000000002</v>
      </c>
      <c r="B14">
        <f t="shared" ref="B14:B77" si="0">SQRT(2*A14*_R-A14^2)</f>
        <v>6.85378545039163</v>
      </c>
      <c r="C14">
        <f t="shared" ref="C14:C77" si="1">2*B14/A14+(_R-A14)*B14/(A14^2)-_R^2/A14^2*ATAN(B14/(_R-A14))-B/(A14-H)</f>
        <v>-99.317189959761123</v>
      </c>
      <c r="D14">
        <f t="shared" ref="D14:D77" si="2">ATAN(2*B14/A14+(_R-A14)*B14/(A14^2)-_R^2/A14^2*ATAN(B14/(_R-A14)))/(2*PI())*360</f>
        <v>83.430185637042825</v>
      </c>
    </row>
    <row r="15" spans="1:5" x14ac:dyDescent="0.2">
      <c r="A15">
        <f t="shared" ref="A15:A78" si="3">A14+dh</f>
        <v>0.55000000000000004</v>
      </c>
      <c r="B15">
        <f t="shared" si="0"/>
        <v>7.0140929563272829</v>
      </c>
      <c r="C15">
        <f t="shared" si="1"/>
        <v>-45.518961096842034</v>
      </c>
      <c r="D15">
        <f t="shared" si="2"/>
        <v>83.275299213854623</v>
      </c>
    </row>
    <row r="16" spans="1:5" x14ac:dyDescent="0.2">
      <c r="A16">
        <f t="shared" si="3"/>
        <v>0.57500000000000007</v>
      </c>
      <c r="B16">
        <f t="shared" si="0"/>
        <v>7.1707304369917582</v>
      </c>
      <c r="C16">
        <f t="shared" si="1"/>
        <v>-27.707473262065122</v>
      </c>
      <c r="D16">
        <f t="shared" si="2"/>
        <v>83.123875673883887</v>
      </c>
    </row>
    <row r="17" spans="1:4" x14ac:dyDescent="0.2">
      <c r="A17">
        <f t="shared" si="3"/>
        <v>0.60000000000000009</v>
      </c>
      <c r="B17">
        <f t="shared" si="0"/>
        <v>7.3239333694402227</v>
      </c>
      <c r="C17">
        <f t="shared" si="1"/>
        <v>-18.884121541913352</v>
      </c>
      <c r="D17">
        <f t="shared" si="2"/>
        <v>82.975691054158474</v>
      </c>
    </row>
    <row r="18" spans="1:4" x14ac:dyDescent="0.2">
      <c r="A18">
        <f t="shared" si="3"/>
        <v>0.62500000000000011</v>
      </c>
      <c r="B18">
        <f t="shared" si="0"/>
        <v>7.4739129644383739</v>
      </c>
      <c r="C18">
        <f t="shared" si="1"/>
        <v>-13.650103732454301</v>
      </c>
      <c r="D18">
        <f t="shared" si="2"/>
        <v>82.830544506979194</v>
      </c>
    </row>
    <row r="19" spans="1:4" x14ac:dyDescent="0.2">
      <c r="A19">
        <f t="shared" si="3"/>
        <v>0.65000000000000013</v>
      </c>
      <c r="B19">
        <f t="shared" si="0"/>
        <v>7.6208595315751628</v>
      </c>
      <c r="C19">
        <f t="shared" si="1"/>
        <v>-10.206454824571878</v>
      </c>
      <c r="D19">
        <f t="shared" si="2"/>
        <v>82.688255092278624</v>
      </c>
    </row>
    <row r="20" spans="1:4" x14ac:dyDescent="0.2">
      <c r="A20">
        <f t="shared" si="3"/>
        <v>0.67500000000000016</v>
      </c>
      <c r="B20">
        <f t="shared" si="0"/>
        <v>7.7649452670318295</v>
      </c>
      <c r="C20">
        <f>2*B20/A20+(_R-A20)*B20/(A20^2)-_R^2/A20^2*ATAN(B20/(_R-A20))-B/(A20-H)</f>
        <v>-7.7826458251043675</v>
      </c>
      <c r="D20">
        <f t="shared" si="2"/>
        <v>82.548659120511246</v>
      </c>
    </row>
    <row r="21" spans="1:4" x14ac:dyDescent="0.2">
      <c r="A21">
        <f t="shared" si="3"/>
        <v>0.70000000000000018</v>
      </c>
      <c r="B21">
        <f t="shared" si="0"/>
        <v>7.9063265806567848</v>
      </c>
      <c r="C21">
        <f t="shared" si="1"/>
        <v>-5.9937485758766691</v>
      </c>
      <c r="D21">
        <f t="shared" si="2"/>
        <v>82.41160793481771</v>
      </c>
    </row>
    <row r="22" spans="1:4" x14ac:dyDescent="0.2">
      <c r="A22">
        <f t="shared" si="3"/>
        <v>0.7250000000000002</v>
      </c>
      <c r="B22">
        <f t="shared" si="0"/>
        <v>8.045146052123604</v>
      </c>
      <c r="C22">
        <f t="shared" si="1"/>
        <v>-4.6261677988646746</v>
      </c>
      <c r="D22">
        <f t="shared" si="2"/>
        <v>82.276966046837813</v>
      </c>
    </row>
    <row r="23" spans="1:4" x14ac:dyDescent="0.2">
      <c r="A23">
        <f t="shared" si="3"/>
        <v>0.75000000000000022</v>
      </c>
      <c r="B23">
        <f t="shared" si="0"/>
        <v>8.1815340859767876</v>
      </c>
      <c r="C23">
        <f t="shared" si="1"/>
        <v>-3.5519412859626218</v>
      </c>
      <c r="D23">
        <f t="shared" si="2"/>
        <v>82.144609559599274</v>
      </c>
    </row>
    <row r="24" spans="1:4" x14ac:dyDescent="0.2">
      <c r="A24">
        <f t="shared" si="3"/>
        <v>0.77500000000000024</v>
      </c>
      <c r="B24">
        <f t="shared" si="0"/>
        <v>8.3156103203553275</v>
      </c>
      <c r="C24">
        <f t="shared" si="1"/>
        <v>-2.6897907459046415</v>
      </c>
      <c r="D24">
        <f t="shared" si="2"/>
        <v>82.014424825234798</v>
      </c>
    </row>
    <row r="25" spans="1:4" x14ac:dyDescent="0.2">
      <c r="A25">
        <f t="shared" si="3"/>
        <v>0.80000000000000027</v>
      </c>
      <c r="B25">
        <f t="shared" si="0"/>
        <v>8.4474848327771515</v>
      </c>
      <c r="C25">
        <f t="shared" si="1"/>
        <v>-1.9856511113611006</v>
      </c>
      <c r="D25">
        <f t="shared" si="2"/>
        <v>81.886307296154399</v>
      </c>
    </row>
    <row r="26" spans="1:4" x14ac:dyDescent="0.2">
      <c r="A26">
        <f t="shared" si="3"/>
        <v>0.82500000000000029</v>
      </c>
      <c r="B26">
        <f t="shared" si="0"/>
        <v>8.5772591776161242</v>
      </c>
      <c r="C26">
        <f t="shared" si="1"/>
        <v>-1.4021892045318882</v>
      </c>
      <c r="D26">
        <f t="shared" si="2"/>
        <v>81.760160536650986</v>
      </c>
    </row>
    <row r="27" spans="1:4" x14ac:dyDescent="0.2">
      <c r="A27">
        <f t="shared" si="3"/>
        <v>0.85000000000000031</v>
      </c>
      <c r="B27">
        <f t="shared" si="0"/>
        <v>8.7050272831278388</v>
      </c>
      <c r="C27">
        <f t="shared" si="1"/>
        <v>-0.91281657467895627</v>
      </c>
      <c r="D27">
        <f t="shared" si="2"/>
        <v>81.635895368380204</v>
      </c>
    </row>
    <row r="28" spans="1:4" x14ac:dyDescent="0.2">
      <c r="A28">
        <f t="shared" si="3"/>
        <v>0.87500000000000033</v>
      </c>
      <c r="B28">
        <f t="shared" si="0"/>
        <v>8.8308762305900323</v>
      </c>
      <c r="C28">
        <f t="shared" si="1"/>
        <v>-0.4980988548066474</v>
      </c>
      <c r="D28">
        <f t="shared" si="2"/>
        <v>81.513429128193252</v>
      </c>
    </row>
    <row r="29" spans="1:4" x14ac:dyDescent="0.2">
      <c r="A29">
        <f t="shared" si="3"/>
        <v>0.90000000000000036</v>
      </c>
      <c r="B29">
        <f t="shared" si="0"/>
        <v>8.9548869339595818</v>
      </c>
      <c r="C29">
        <f t="shared" si="1"/>
        <v>-0.14351288342282409</v>
      </c>
      <c r="D29">
        <f t="shared" si="2"/>
        <v>81.392685020785294</v>
      </c>
    </row>
    <row r="30" spans="1:4" x14ac:dyDescent="0.2">
      <c r="A30">
        <f t="shared" si="3"/>
        <v>0.92500000000000038</v>
      </c>
      <c r="B30">
        <f t="shared" si="0"/>
        <v>9.0771347351463287</v>
      </c>
      <c r="C30">
        <f t="shared" si="1"/>
        <v>0.16200357886387096</v>
      </c>
      <c r="D30">
        <f t="shared" si="2"/>
        <v>81.273591551759267</v>
      </c>
    </row>
    <row r="31" spans="1:4" x14ac:dyDescent="0.2">
      <c r="A31">
        <f t="shared" si="3"/>
        <v>0.9500000000000004</v>
      </c>
      <c r="B31">
        <f t="shared" si="0"/>
        <v>9.1976899273676338</v>
      </c>
      <c r="C31">
        <f t="shared" si="1"/>
        <v>0.42701792730048815</v>
      </c>
      <c r="D31">
        <f t="shared" si="2"/>
        <v>81.156082029221793</v>
      </c>
    </row>
    <row r="32" spans="1:4" x14ac:dyDescent="0.2">
      <c r="A32">
        <f t="shared" si="3"/>
        <v>0.97500000000000042</v>
      </c>
      <c r="B32">
        <f t="shared" si="0"/>
        <v>9.3166182169282887</v>
      </c>
      <c r="C32">
        <f t="shared" si="1"/>
        <v>0.6582630981543458</v>
      </c>
      <c r="D32">
        <f t="shared" si="2"/>
        <v>81.040094124054448</v>
      </c>
    </row>
    <row r="33" spans="1:4" x14ac:dyDescent="0.2">
      <c r="A33">
        <f t="shared" si="3"/>
        <v>1.0000000000000004</v>
      </c>
      <c r="B33">
        <f t="shared" si="0"/>
        <v>9.4339811320566067</v>
      </c>
      <c r="C33">
        <f t="shared" si="1"/>
        <v>0.86109934726776327</v>
      </c>
      <c r="D33">
        <f t="shared" si="2"/>
        <v>80.925569480628511</v>
      </c>
    </row>
    <row r="34" spans="1:4" x14ac:dyDescent="0.2">
      <c r="A34">
        <f t="shared" si="3"/>
        <v>1.0250000000000004</v>
      </c>
      <c r="B34">
        <f t="shared" si="0"/>
        <v>9.5498363860330109</v>
      </c>
      <c r="C34">
        <f t="shared" si="1"/>
        <v>1.0398436972735956</v>
      </c>
      <c r="D34">
        <f t="shared" si="2"/>
        <v>80.812453371069466</v>
      </c>
    </row>
    <row r="35" spans="1:4" x14ac:dyDescent="0.2">
      <c r="A35">
        <f t="shared" si="3"/>
        <v>1.0500000000000003</v>
      </c>
      <c r="B35">
        <f t="shared" si="0"/>
        <v>9.6642382007067695</v>
      </c>
      <c r="C35">
        <f t="shared" si="1"/>
        <v>1.1980092163029488</v>
      </c>
      <c r="D35">
        <f t="shared" si="2"/>
        <v>80.700694387259063</v>
      </c>
    </row>
    <row r="36" spans="1:4" x14ac:dyDescent="0.2">
      <c r="A36">
        <f t="shared" si="3"/>
        <v>1.0750000000000002</v>
      </c>
      <c r="B36">
        <f t="shared" si="0"/>
        <v>9.7772375955583701</v>
      </c>
      <c r="C36">
        <f t="shared" si="1"/>
        <v>1.3384816162045086</v>
      </c>
      <c r="D36">
        <f t="shared" si="2"/>
        <v>80.590244165660707</v>
      </c>
    </row>
    <row r="37" spans="1:4" x14ac:dyDescent="0.2">
      <c r="A37">
        <f t="shared" si="3"/>
        <v>1.1000000000000001</v>
      </c>
      <c r="B37">
        <f t="shared" si="0"/>
        <v>9.888882646689666</v>
      </c>
      <c r="C37">
        <f t="shared" si="1"/>
        <v>1.4636514882767528</v>
      </c>
      <c r="D37">
        <f t="shared" si="2"/>
        <v>80.481057140790554</v>
      </c>
    </row>
    <row r="38" spans="1:4" x14ac:dyDescent="0.2">
      <c r="A38">
        <f t="shared" si="3"/>
        <v>1.125</v>
      </c>
      <c r="B38">
        <f t="shared" si="0"/>
        <v>9.9992187194800373</v>
      </c>
      <c r="C38">
        <f t="shared" si="1"/>
        <v>1.575514627028376</v>
      </c>
      <c r="D38">
        <f t="shared" si="2"/>
        <v>80.373090323772246</v>
      </c>
    </row>
    <row r="39" spans="1:4" x14ac:dyDescent="0.2">
      <c r="A39">
        <f t="shared" si="3"/>
        <v>1.1499999999999999</v>
      </c>
      <c r="B39">
        <f t="shared" si="0"/>
        <v>10.108288678109663</v>
      </c>
      <c r="C39">
        <f t="shared" si="1"/>
        <v>1.6757490570583737</v>
      </c>
      <c r="D39">
        <f t="shared" si="2"/>
        <v>80.266303102926685</v>
      </c>
    </row>
    <row r="40" spans="1:4" x14ac:dyDescent="0.2">
      <c r="A40">
        <f t="shared" si="3"/>
        <v>1.1749999999999998</v>
      </c>
      <c r="B40">
        <f t="shared" si="0"/>
        <v>10.216133074701014</v>
      </c>
      <c r="C40">
        <f t="shared" si="1"/>
        <v>1.7657748219717737</v>
      </c>
      <c r="D40">
        <f t="shared" si="2"/>
        <v>80.160657063772092</v>
      </c>
    </row>
    <row r="41" spans="1:4" x14ac:dyDescent="0.2">
      <c r="A41">
        <f t="shared" si="3"/>
        <v>1.1999999999999997</v>
      </c>
      <c r="B41">
        <f t="shared" si="0"/>
        <v>10.322790320451151</v>
      </c>
      <c r="C41">
        <f t="shared" si="1"/>
        <v>1.8468008603062196</v>
      </c>
      <c r="D41">
        <f t="shared" si="2"/>
        <v>80.056115826175869</v>
      </c>
    </row>
    <row r="42" spans="1:4" x14ac:dyDescent="0.2">
      <c r="A42">
        <f t="shared" si="3"/>
        <v>1.2249999999999996</v>
      </c>
      <c r="B42">
        <f t="shared" si="0"/>
        <v>10.428296840807706</v>
      </c>
      <c r="C42">
        <f t="shared" si="1"/>
        <v>1.9198620980891326</v>
      </c>
      <c r="D42">
        <f t="shared" si="2"/>
        <v>79.952644896702566</v>
      </c>
    </row>
    <row r="43" spans="1:4" x14ac:dyDescent="0.2">
      <c r="A43">
        <f t="shared" si="3"/>
        <v>1.2499999999999996</v>
      </c>
      <c r="B43">
        <f t="shared" si="0"/>
        <v>10.532687216470446</v>
      </c>
      <c r="C43">
        <f t="shared" si="1"/>
        <v>1.9858490512627531</v>
      </c>
      <c r="D43">
        <f t="shared" si="2"/>
        <v>79.850211534457145</v>
      </c>
    </row>
    <row r="44" spans="1:4" x14ac:dyDescent="0.2">
      <c r="A44">
        <f t="shared" si="3"/>
        <v>1.2749999999999995</v>
      </c>
      <c r="B44">
        <f t="shared" si="0"/>
        <v>10.635994311769819</v>
      </c>
      <c r="C44">
        <f t="shared" si="1"/>
        <v>2.0455316379485686</v>
      </c>
      <c r="D44">
        <f t="shared" si="2"/>
        <v>79.748784628950375</v>
      </c>
    </row>
    <row r="45" spans="1:4" x14ac:dyDescent="0.2">
      <c r="A45">
        <f t="shared" si="3"/>
        <v>1.2999999999999994</v>
      </c>
      <c r="B45">
        <f t="shared" si="0"/>
        <v>10.738249391777039</v>
      </c>
      <c r="C45">
        <f t="shared" si="1"/>
        <v>2.099578474334348</v>
      </c>
      <c r="D45">
        <f t="shared" si="2"/>
        <v>79.64833458869137</v>
      </c>
    </row>
    <row r="46" spans="1:4" x14ac:dyDescent="0.2">
      <c r="A46">
        <f t="shared" si="3"/>
        <v>1.3249999999999993</v>
      </c>
      <c r="B46">
        <f t="shared" si="0"/>
        <v>10.839482229331804</v>
      </c>
      <c r="C46">
        <f t="shared" si="1"/>
        <v>2.1485726182028535</v>
      </c>
      <c r="D46">
        <f t="shared" si="2"/>
        <v>79.548833239379931</v>
      </c>
    </row>
    <row r="47" spans="1:4" x14ac:dyDescent="0.2">
      <c r="A47">
        <f t="shared" si="3"/>
        <v>1.3499999999999992</v>
      </c>
      <c r="B47">
        <f t="shared" si="0"/>
        <v>10.939721203028894</v>
      </c>
      <c r="C47">
        <f t="shared" si="1"/>
        <v>2.1930244964961001</v>
      </c>
      <c r="D47">
        <f t="shared" si="2"/>
        <v>79.450253730706891</v>
      </c>
    </row>
    <row r="48" spans="1:4" x14ac:dyDescent="0.2">
      <c r="A48">
        <f t="shared" si="3"/>
        <v>1.3749999999999991</v>
      </c>
      <c r="B48">
        <f t="shared" si="0"/>
        <v>11.038993387080179</v>
      </c>
      <c r="C48">
        <f t="shared" si="1"/>
        <v>2.2333825843340378</v>
      </c>
      <c r="D48">
        <f t="shared" si="2"/>
        <v>79.352570450887072</v>
      </c>
    </row>
    <row r="49" spans="1:4" x14ac:dyDescent="0.2">
      <c r="A49">
        <f t="shared" si="3"/>
        <v>1.399999999999999</v>
      </c>
      <c r="B49">
        <f t="shared" si="0"/>
        <v>11.137324633860679</v>
      </c>
      <c r="C49">
        <f t="shared" si="1"/>
        <v>2.2700422762747472</v>
      </c>
      <c r="D49">
        <f t="shared" si="2"/>
        <v>79.255758948157577</v>
      </c>
    </row>
    <row r="50" spans="1:4" x14ac:dyDescent="0.2">
      <c r="A50">
        <f t="shared" si="3"/>
        <v>1.4249999999999989</v>
      </c>
      <c r="B50">
        <f t="shared" si="0"/>
        <v>11.234739649853926</v>
      </c>
      <c r="C50">
        <f t="shared" si="1"/>
        <v>2.3033532948468403</v>
      </c>
      <c r="D50">
        <f t="shared" si="2"/>
        <v>79.159795858559633</v>
      </c>
    </row>
    <row r="51" spans="1:4" x14ac:dyDescent="0.2">
      <c r="A51">
        <f t="shared" si="3"/>
        <v>1.4499999999999988</v>
      </c>
      <c r="B51">
        <f t="shared" si="0"/>
        <v>11.331262065630638</v>
      </c>
      <c r="C51">
        <f t="shared" si="1"/>
        <v>2.3336259083716504</v>
      </c>
      <c r="D51">
        <f t="shared" si="2"/>
        <v>79.064658839396571</v>
      </c>
    </row>
    <row r="52" spans="1:4" x14ac:dyDescent="0.2">
      <c r="A52">
        <f t="shared" si="3"/>
        <v>1.4749999999999988</v>
      </c>
      <c r="B52">
        <f t="shared" si="0"/>
        <v>11.426914500423983</v>
      </c>
      <c r="C52">
        <f t="shared" si="1"/>
        <v>2.3611361739862677</v>
      </c>
      <c r="D52">
        <f t="shared" si="2"/>
        <v>78.97032650783845</v>
      </c>
    </row>
    <row r="53" spans="1:4" x14ac:dyDescent="0.2">
      <c r="A53">
        <f t="shared" si="3"/>
        <v>1.4999999999999987</v>
      </c>
      <c r="B53">
        <f t="shared" si="0"/>
        <v>11.521718621802908</v>
      </c>
      <c r="C53">
        <f t="shared" si="1"/>
        <v>2.3861303783277625</v>
      </c>
      <c r="D53">
        <f t="shared" si="2"/>
        <v>78.876778384188157</v>
      </c>
    </row>
    <row r="54" spans="1:4" x14ac:dyDescent="0.2">
      <c r="A54">
        <f t="shared" si="3"/>
        <v>1.5249999999999986</v>
      </c>
      <c r="B54">
        <f t="shared" si="0"/>
        <v>11.615695200890899</v>
      </c>
      <c r="C54">
        <f t="shared" si="1"/>
        <v>2.4088288144731842</v>
      </c>
      <c r="D54">
        <f t="shared" si="2"/>
        <v>78.78399483938847</v>
      </c>
    </row>
    <row r="55" spans="1:4" x14ac:dyDescent="0.2">
      <c r="A55">
        <f t="shared" si="3"/>
        <v>1.5499999999999985</v>
      </c>
      <c r="B55">
        <f t="shared" si="0"/>
        <v>11.708864163530118</v>
      </c>
      <c r="C55">
        <f t="shared" si="1"/>
        <v>2.4294290071413314</v>
      </c>
      <c r="D55">
        <f t="shared" si="2"/>
        <v>78.691957046386619</v>
      </c>
    </row>
    <row r="56" spans="1:4" x14ac:dyDescent="0.2">
      <c r="A56">
        <f t="shared" si="3"/>
        <v>1.5749999999999984</v>
      </c>
      <c r="B56">
        <f t="shared" si="0"/>
        <v>11.801244637749013</v>
      </c>
      <c r="C56">
        <f t="shared" si="1"/>
        <v>2.448108477168113</v>
      </c>
      <c r="D56">
        <f t="shared" si="2"/>
        <v>78.600646935017139</v>
      </c>
    </row>
    <row r="57" spans="1:4" x14ac:dyDescent="0.2">
      <c r="A57">
        <f t="shared" si="3"/>
        <v>1.5999999999999983</v>
      </c>
      <c r="B57">
        <f t="shared" si="0"/>
        <v>11.892854997854798</v>
      </c>
      <c r="C57">
        <f t="shared" si="1"/>
        <v>2.4650271195837181</v>
      </c>
      <c r="D57">
        <f t="shared" si="2"/>
        <v>78.510047150094081</v>
      </c>
    </row>
    <row r="58" spans="1:4" x14ac:dyDescent="0.2">
      <c r="A58">
        <f t="shared" si="3"/>
        <v>1.6249999999999982</v>
      </c>
      <c r="B58">
        <f t="shared" si="0"/>
        <v>11.983712905439608</v>
      </c>
      <c r="C58">
        <f t="shared" si="1"/>
        <v>2.4803292562949384</v>
      </c>
      <c r="D58">
        <f t="shared" si="2"/>
        <v>78.420141012441874</v>
      </c>
    </row>
    <row r="59" spans="1:4" x14ac:dyDescent="0.2">
      <c r="A59">
        <f t="shared" si="3"/>
        <v>1.6499999999999981</v>
      </c>
      <c r="B59">
        <f t="shared" si="0"/>
        <v>12.073835347560436</v>
      </c>
      <c r="C59">
        <f t="shared" si="1"/>
        <v>2.4941454136656254</v>
      </c>
      <c r="D59">
        <f t="shared" si="2"/>
        <v>78.330912482612803</v>
      </c>
    </row>
    <row r="60" spans="1:4" x14ac:dyDescent="0.2">
      <c r="A60">
        <f t="shared" si="3"/>
        <v>1.674999999999998</v>
      </c>
      <c r="B60">
        <f t="shared" si="0"/>
        <v>12.16323867232736</v>
      </c>
      <c r="C60">
        <f t="shared" si="1"/>
        <v>2.5065938666472993</v>
      </c>
      <c r="D60">
        <f t="shared" si="2"/>
        <v>78.242346127070903</v>
      </c>
    </row>
    <row r="61" spans="1:4" x14ac:dyDescent="0.2">
      <c r="A61">
        <f t="shared" si="3"/>
        <v>1.699999999999998</v>
      </c>
      <c r="B61">
        <f t="shared" si="0"/>
        <v>12.251938622112005</v>
      </c>
      <c r="C61">
        <f t="shared" si="1"/>
        <v>2.5177819840967248</v>
      </c>
      <c r="D61">
        <f t="shared" si="2"/>
        <v>78.154427086639558</v>
      </c>
    </row>
    <row r="62" spans="1:4" x14ac:dyDescent="0.2">
      <c r="A62">
        <f t="shared" si="3"/>
        <v>1.7249999999999979</v>
      </c>
      <c r="B62">
        <f t="shared" si="0"/>
        <v>12.339950364567915</v>
      </c>
      <c r="C62">
        <f t="shared" si="1"/>
        <v>2.5278074042011336</v>
      </c>
      <c r="D62">
        <f t="shared" si="2"/>
        <v>78.067141047030844</v>
      </c>
    </row>
    <row r="63" spans="1:4" x14ac:dyDescent="0.2">
      <c r="A63">
        <f t="shared" si="3"/>
        <v>1.7499999999999978</v>
      </c>
      <c r="B63">
        <f t="shared" si="0"/>
        <v>12.427288521636561</v>
      </c>
      <c r="C63">
        <f t="shared" si="1"/>
        <v>2.5367590642497855</v>
      </c>
      <c r="D63">
        <f t="shared" si="2"/>
        <v>77.980474211288325</v>
      </c>
    </row>
    <row r="64" spans="1:4" x14ac:dyDescent="0.2">
      <c r="A64">
        <f t="shared" si="3"/>
        <v>1.7749999999999977</v>
      </c>
      <c r="B64">
        <f t="shared" si="0"/>
        <v>12.513967196696649</v>
      </c>
      <c r="C64">
        <f t="shared" si="1"/>
        <v>2.5447181051462477</v>
      </c>
      <c r="D64">
        <f t="shared" si="2"/>
        <v>77.894413273999859</v>
      </c>
    </row>
    <row r="65" spans="1:4" x14ac:dyDescent="0.2">
      <c r="A65">
        <f t="shared" si="3"/>
        <v>1.7999999999999976</v>
      </c>
      <c r="B65">
        <f t="shared" si="0"/>
        <v>12.599999999999993</v>
      </c>
      <c r="C65">
        <f t="shared" si="1"/>
        <v>2.5517586678720212</v>
      </c>
      <c r="D65">
        <f t="shared" si="2"/>
        <v>77.808945397135034</v>
      </c>
    </row>
    <row r="66" spans="1:4" x14ac:dyDescent="0.2">
      <c r="A66">
        <f t="shared" si="3"/>
        <v>1.8249999999999975</v>
      </c>
      <c r="B66">
        <f t="shared" si="0"/>
        <v>12.68540007252431</v>
      </c>
      <c r="C66">
        <f t="shared" si="1"/>
        <v>2.5579485964866908</v>
      </c>
      <c r="D66">
        <f t="shared" si="2"/>
        <v>77.724058187392174</v>
      </c>
    </row>
    <row r="67" spans="1:4" x14ac:dyDescent="0.2">
      <c r="A67">
        <f t="shared" si="3"/>
        <v>1.8499999999999974</v>
      </c>
      <c r="B67">
        <f t="shared" si="0"/>
        <v>12.770180108361815</v>
      </c>
      <c r="C67">
        <f t="shared" si="1"/>
        <v>2.5633500600528367</v>
      </c>
      <c r="D67">
        <f t="shared" si="2"/>
        <v>77.639739674935257</v>
      </c>
    </row>
    <row r="68" spans="1:4" x14ac:dyDescent="0.2">
      <c r="A68">
        <f t="shared" si="3"/>
        <v>1.8749999999999973</v>
      </c>
      <c r="B68">
        <f t="shared" si="0"/>
        <v>12.854352375751949</v>
      </c>
      <c r="C68">
        <f t="shared" si="1"/>
        <v>2.5680201040489417</v>
      </c>
      <c r="D68">
        <f t="shared" si="2"/>
        <v>77.555978293420125</v>
      </c>
    </row>
    <row r="69" spans="1:4" x14ac:dyDescent="0.2">
      <c r="A69">
        <f t="shared" si="3"/>
        <v>1.8999999999999972</v>
      </c>
      <c r="B69">
        <f t="shared" si="0"/>
        <v>12.937928736857371</v>
      </c>
      <c r="C69">
        <f t="shared" si="1"/>
        <v>2.5720111403014538</v>
      </c>
      <c r="D69">
        <f t="shared" si="2"/>
        <v>77.47276286121739</v>
      </c>
    </row>
    <row r="70" spans="1:4" x14ac:dyDescent="0.2">
      <c r="A70">
        <f t="shared" si="3"/>
        <v>1.9249999999999972</v>
      </c>
      <c r="B70">
        <f t="shared" si="0"/>
        <v>13.020920666373778</v>
      </c>
      <c r="C70">
        <f t="shared" si="1"/>
        <v>2.5753713831767513</v>
      </c>
      <c r="D70">
        <f t="shared" si="2"/>
        <v>77.390082563741259</v>
      </c>
    </row>
    <row r="71" spans="1:4" x14ac:dyDescent="0.2">
      <c r="A71">
        <f t="shared" si="3"/>
        <v>1.9499999999999971</v>
      </c>
      <c r="B71">
        <f t="shared" si="0"/>
        <v>13.103339269056562</v>
      </c>
      <c r="C71">
        <f t="shared" si="1"/>
        <v>2.5781452386924215</v>
      </c>
      <c r="D71">
        <f t="shared" si="2"/>
        <v>77.307926936810787</v>
      </c>
    </row>
    <row r="72" spans="1:4" x14ac:dyDescent="0.2">
      <c r="A72">
        <f t="shared" si="3"/>
        <v>1.974999999999997</v>
      </c>
      <c r="B72">
        <f t="shared" si="0"/>
        <v>13.185195296240391</v>
      </c>
      <c r="C72">
        <f t="shared" si="1"/>
        <v>2.5803736522844947</v>
      </c>
      <c r="D72">
        <f t="shared" si="2"/>
        <v>77.226285850966107</v>
      </c>
    </row>
    <row r="73" spans="1:4" x14ac:dyDescent="0.2">
      <c r="A73">
        <f t="shared" si="3"/>
        <v>1.9999999999999969</v>
      </c>
      <c r="B73">
        <f t="shared" si="0"/>
        <v>13.266499161421589</v>
      </c>
      <c r="C73">
        <f t="shared" si="1"/>
        <v>2.5820944201923699</v>
      </c>
      <c r="D73">
        <f t="shared" si="2"/>
        <v>77.145149496677504</v>
      </c>
    </row>
    <row r="74" spans="1:4" x14ac:dyDescent="0.2">
      <c r="A74">
        <f t="shared" si="3"/>
        <v>2.0249999999999968</v>
      </c>
      <c r="B74">
        <f t="shared" si="0"/>
        <v>13.347260954967492</v>
      </c>
      <c r="C74">
        <f t="shared" si="1"/>
        <v>2.5833424687574604</v>
      </c>
      <c r="D74">
        <f t="shared" si="2"/>
        <v>77.064508370382867</v>
      </c>
    </row>
    <row r="75" spans="1:4" x14ac:dyDescent="0.2">
      <c r="A75">
        <f t="shared" si="3"/>
        <v>2.0499999999999967</v>
      </c>
      <c r="B75">
        <f t="shared" si="0"/>
        <v>13.427490458011867</v>
      </c>
      <c r="C75">
        <f t="shared" si="1"/>
        <v>2.5841501053685114</v>
      </c>
      <c r="D75">
        <f t="shared" si="2"/>
        <v>76.984353261299717</v>
      </c>
    </row>
    <row r="76" spans="1:4" x14ac:dyDescent="0.2">
      <c r="A76">
        <f t="shared" si="3"/>
        <v>2.0749999999999966</v>
      </c>
      <c r="B76">
        <f t="shared" si="0"/>
        <v>13.507197155590781</v>
      </c>
      <c r="C76">
        <f t="shared" si="1"/>
        <v>2.584547244301608</v>
      </c>
      <c r="D76">
        <f t="shared" si="2"/>
        <v>76.90467523895785</v>
      </c>
    </row>
    <row r="77" spans="1:4" x14ac:dyDescent="0.2">
      <c r="A77">
        <f t="shared" si="3"/>
        <v>2.0999999999999965</v>
      </c>
      <c r="B77">
        <f t="shared" si="0"/>
        <v>13.586390249069092</v>
      </c>
      <c r="C77">
        <f t="shared" si="1"/>
        <v>2.5845616102899633</v>
      </c>
      <c r="D77">
        <f t="shared" si="2"/>
        <v>76.825465641407504</v>
      </c>
    </row>
    <row r="78" spans="1:4" x14ac:dyDescent="0.2">
      <c r="A78">
        <f t="shared" si="3"/>
        <v>2.1249999999999964</v>
      </c>
      <c r="B78">
        <f t="shared" ref="B78:B141" si="4">SQRT(2*A78*_R-A78^2)</f>
        <v>13.665078667903808</v>
      </c>
      <c r="C78">
        <f t="shared" ref="C78:C141" si="5">2*B78/A78+(_R-A78)*B78/(A78^2)-_R^2/A78^2*ATAN(B78/(_R-A78))-B/(A78-H)</f>
        <v>2.5842189223008107</v>
      </c>
      <c r="D78">
        <f t="shared" ref="D78:D141" si="6">ATAN(2*B78/A78+(_R-A78)*B78/(A78^2)-_R^2/A78^2*ATAN(B78/(_R-A78)))/(2*PI())*360</f>
        <v>76.746716064057111</v>
      </c>
    </row>
    <row r="79" spans="1:4" x14ac:dyDescent="0.2">
      <c r="A79">
        <f t="shared" ref="A79:A142" si="7">A78+dh</f>
        <v>2.1499999999999964</v>
      </c>
      <c r="B79">
        <f t="shared" si="4"/>
        <v>13.743271080787125</v>
      </c>
      <c r="C79">
        <f t="shared" si="5"/>
        <v>2.5835430596903421</v>
      </c>
      <c r="D79">
        <f t="shared" si="6"/>
        <v>76.668418349099952</v>
      </c>
    </row>
    <row r="80" spans="1:4" x14ac:dyDescent="0.2">
      <c r="A80">
        <f t="shared" si="7"/>
        <v>2.1749999999999963</v>
      </c>
      <c r="B80">
        <f t="shared" si="4"/>
        <v>13.820975906208638</v>
      </c>
      <c r="C80">
        <f t="shared" si="5"/>
        <v>2.5825562126429809</v>
      </c>
      <c r="D80">
        <f t="shared" si="6"/>
        <v>76.590564575493744</v>
      </c>
    </row>
    <row r="81" spans="1:4" x14ac:dyDescent="0.2">
      <c r="A81">
        <f t="shared" si="7"/>
        <v>2.1999999999999962</v>
      </c>
      <c r="B81">
        <f t="shared" si="4"/>
        <v>13.898201322473339</v>
      </c>
      <c r="C81">
        <f t="shared" si="5"/>
        <v>2.5812790185706276</v>
      </c>
      <c r="D81">
        <f t="shared" si="6"/>
        <v>76.513147049456052</v>
      </c>
    </row>
    <row r="82" spans="1:4" x14ac:dyDescent="0.2">
      <c r="A82">
        <f t="shared" si="7"/>
        <v>2.2249999999999961</v>
      </c>
      <c r="B82">
        <f t="shared" si="4"/>
        <v>13.974955277209286</v>
      </c>
      <c r="C82">
        <f t="shared" si="5"/>
        <v>2.5797306859498903</v>
      </c>
      <c r="D82">
        <f t="shared" si="6"/>
        <v>76.436158295445722</v>
      </c>
    </row>
    <row r="83" spans="1:4" x14ac:dyDescent="0.2">
      <c r="A83">
        <f t="shared" si="7"/>
        <v>2.249999999999996</v>
      </c>
      <c r="B83">
        <f t="shared" si="4"/>
        <v>14.051245496396383</v>
      </c>
      <c r="C83">
        <f t="shared" si="5"/>
        <v>2.5779291069006671</v>
      </c>
      <c r="D83">
        <f t="shared" si="6"/>
        <v>76.359591047597931</v>
      </c>
    </row>
    <row r="84" spans="1:4" x14ac:dyDescent="0.2">
      <c r="A84">
        <f t="shared" si="7"/>
        <v>2.2749999999999959</v>
      </c>
      <c r="B84">
        <f t="shared" si="4"/>
        <v>14.127079492945443</v>
      </c>
      <c r="C84">
        <f t="shared" si="5"/>
        <v>2.5758909596606188</v>
      </c>
      <c r="D84">
        <f t="shared" si="6"/>
        <v>76.28343824158847</v>
      </c>
    </row>
    <row r="85" spans="1:4" x14ac:dyDescent="0.2">
      <c r="A85">
        <f t="shared" si="7"/>
        <v>2.2999999999999958</v>
      </c>
      <c r="B85">
        <f t="shared" si="4"/>
        <v>14.202464574854593</v>
      </c>
      <c r="C85">
        <f t="shared" si="5"/>
        <v>2.5736318019759743</v>
      </c>
      <c r="D85">
        <f t="shared" si="6"/>
        <v>76.20769300689679</v>
      </c>
    </row>
    <row r="86" spans="1:4" x14ac:dyDescent="0.2">
      <c r="A86">
        <f t="shared" si="7"/>
        <v>2.3249999999999957</v>
      </c>
      <c r="B86">
        <f t="shared" si="4"/>
        <v>14.277407852968256</v>
      </c>
      <c r="C86">
        <f t="shared" si="5"/>
        <v>2.5711661563171875</v>
      </c>
      <c r="D86">
        <f t="shared" si="6"/>
        <v>76.132348659449136</v>
      </c>
    </row>
    <row r="87" spans="1:4" x14ac:dyDescent="0.2">
      <c r="A87">
        <f t="shared" si="7"/>
        <v>2.3499999999999956</v>
      </c>
      <c r="B87">
        <f t="shared" si="4"/>
        <v>14.351916248362086</v>
      </c>
      <c r="C87">
        <f t="shared" si="5"/>
        <v>2.5685075877240173</v>
      </c>
      <c r="D87">
        <f t="shared" si="6"/>
        <v>76.057398694614776</v>
      </c>
    </row>
    <row r="88" spans="1:4" x14ac:dyDescent="0.2">
      <c r="A88">
        <f t="shared" si="7"/>
        <v>2.3749999999999956</v>
      </c>
      <c r="B88">
        <f t="shared" si="4"/>
        <v>14.425996499375689</v>
      </c>
      <c r="C88">
        <f t="shared" si="5"/>
        <v>2.5656687749989628</v>
      </c>
      <c r="D88">
        <f t="shared" si="6"/>
        <v>75.982836780538335</v>
      </c>
    </row>
    <row r="89" spans="1:4" x14ac:dyDescent="0.2">
      <c r="A89">
        <f t="shared" si="7"/>
        <v>2.3999999999999955</v>
      </c>
      <c r="B89">
        <f t="shared" si="4"/>
        <v>14.499655168313472</v>
      </c>
      <c r="C89">
        <f t="shared" si="5"/>
        <v>2.5626615758879807</v>
      </c>
      <c r="D89">
        <f t="shared" si="6"/>
        <v>75.908656751786367</v>
      </c>
    </row>
    <row r="90" spans="1:4" x14ac:dyDescent="0.2">
      <c r="A90">
        <f t="shared" si="7"/>
        <v>2.4249999999999954</v>
      </c>
      <c r="B90">
        <f t="shared" si="4"/>
        <v>14.572898647832544</v>
      </c>
      <c r="C90">
        <f t="shared" si="5"/>
        <v>2.5594970868205014</v>
      </c>
      <c r="D90">
        <f t="shared" si="6"/>
        <v>75.834852603291793</v>
      </c>
    </row>
    <row r="91" spans="1:4" x14ac:dyDescent="0.2">
      <c r="A91">
        <f t="shared" si="7"/>
        <v>2.4499999999999953</v>
      </c>
      <c r="B91">
        <f t="shared" si="4"/>
        <v>14.64573316703536</v>
      </c>
      <c r="C91">
        <f t="shared" si="5"/>
        <v>2.5561856977191142</v>
      </c>
      <c r="D91">
        <f t="shared" si="6"/>
        <v>75.761418484577632</v>
      </c>
    </row>
    <row r="92" spans="1:4" x14ac:dyDescent="0.2">
      <c r="A92">
        <f t="shared" si="7"/>
        <v>2.4749999999999952</v>
      </c>
      <c r="B92">
        <f t="shared" si="4"/>
        <v>14.718164797283647</v>
      </c>
      <c r="C92">
        <f t="shared" si="5"/>
        <v>2.5527371423370759</v>
      </c>
      <c r="D92">
        <f t="shared" si="6"/>
        <v>75.688348694245974</v>
      </c>
    </row>
    <row r="93" spans="1:4" x14ac:dyDescent="0.2">
      <c r="A93">
        <f t="shared" si="7"/>
        <v>2.4999999999999951</v>
      </c>
      <c r="B93">
        <f t="shared" si="4"/>
        <v>14.790199457749027</v>
      </c>
      <c r="C93">
        <f t="shared" si="5"/>
        <v>2.5491605445340095</v>
      </c>
      <c r="D93">
        <f t="shared" si="6"/>
        <v>75.61563767471803</v>
      </c>
    </row>
    <row r="94" spans="1:4" x14ac:dyDescent="0.2">
      <c r="A94">
        <f t="shared" si="7"/>
        <v>2.524999999999995</v>
      </c>
      <c r="B94">
        <f t="shared" si="4"/>
        <v>14.861842920714764</v>
      </c>
      <c r="C94">
        <f t="shared" si="5"/>
        <v>2.5454644608574517</v>
      </c>
      <c r="D94">
        <f t="shared" si="6"/>
        <v>75.543280007208452</v>
      </c>
    </row>
    <row r="95" spans="1:4" x14ac:dyDescent="0.2">
      <c r="A95">
        <f t="shared" si="7"/>
        <v>2.5499999999999949</v>
      </c>
      <c r="B95">
        <f t="shared" si="4"/>
        <v>14.933100816642188</v>
      </c>
      <c r="C95">
        <f t="shared" si="5"/>
        <v>2.5416569197622816</v>
      </c>
      <c r="D95">
        <f t="shared" si="6"/>
        <v>75.471270406923594</v>
      </c>
    </row>
    <row r="96" spans="1:4" x14ac:dyDescent="0.2">
      <c r="A96">
        <f t="shared" si="7"/>
        <v>2.5749999999999948</v>
      </c>
      <c r="B96">
        <f t="shared" si="4"/>
        <v>15.003978639014372</v>
      </c>
      <c r="C96">
        <f t="shared" si="5"/>
        <v>2.5377454577666669</v>
      </c>
      <c r="D96">
        <f t="shared" si="6"/>
        <v>75.399603718473429</v>
      </c>
    </row>
    <row r="97" spans="1:4" x14ac:dyDescent="0.2">
      <c r="A97">
        <f t="shared" si="7"/>
        <v>2.5999999999999948</v>
      </c>
      <c r="B97">
        <f t="shared" si="4"/>
        <v>15.074481748969003</v>
      </c>
      <c r="C97">
        <f t="shared" si="5"/>
        <v>2.5337371528116845</v>
      </c>
      <c r="D97">
        <f t="shared" si="6"/>
        <v>75.328274911479468</v>
      </c>
    </row>
    <row r="98" spans="1:4" x14ac:dyDescent="0.2">
      <c r="A98">
        <f t="shared" si="7"/>
        <v>2.6249999999999947</v>
      </c>
      <c r="B98">
        <f t="shared" si="4"/>
        <v>15.144615379731489</v>
      </c>
      <c r="C98">
        <f t="shared" si="5"/>
        <v>2.5296386550693546</v>
      </c>
      <c r="D98">
        <f t="shared" si="6"/>
        <v>75.257279076376108</v>
      </c>
    </row>
    <row r="99" spans="1:4" x14ac:dyDescent="0.2">
      <c r="A99">
        <f t="shared" si="7"/>
        <v>2.6499999999999946</v>
      </c>
      <c r="B99">
        <f t="shared" si="4"/>
        <v>15.21438464085878</v>
      </c>
      <c r="C99">
        <f t="shared" si="5"/>
        <v>2.5254562154167202</v>
      </c>
      <c r="D99">
        <f t="shared" si="6"/>
        <v>75.186611420389426</v>
      </c>
    </row>
    <row r="100" spans="1:4" x14ac:dyDescent="0.2">
      <c r="A100">
        <f t="shared" si="7"/>
        <v>2.6749999999999945</v>
      </c>
      <c r="B100">
        <f t="shared" si="4"/>
        <v>15.283794522303667</v>
      </c>
      <c r="C100">
        <f t="shared" si="5"/>
        <v>2.5211957117750021</v>
      </c>
      <c r="D100">
        <f t="shared" si="6"/>
        <v>75.116267263687291</v>
      </c>
    </row>
    <row r="101" spans="1:4" x14ac:dyDescent="0.2">
      <c r="A101">
        <f t="shared" si="7"/>
        <v>2.6999999999999944</v>
      </c>
      <c r="B101">
        <f t="shared" si="4"/>
        <v>15.352849898308767</v>
      </c>
      <c r="C101">
        <f t="shared" si="5"/>
        <v>2.5168626734931401</v>
      </c>
      <c r="D101">
        <f t="shared" si="6"/>
        <v>75.046242035690639</v>
      </c>
    </row>
    <row r="102" spans="1:4" x14ac:dyDescent="0.2">
      <c r="A102">
        <f t="shared" si="7"/>
        <v>2.7249999999999943</v>
      </c>
      <c r="B102">
        <f t="shared" si="4"/>
        <v>15.421555531138859</v>
      </c>
      <c r="C102">
        <f t="shared" si="5"/>
        <v>2.512462303938519</v>
      </c>
      <c r="D102">
        <f t="shared" si="6"/>
        <v>74.97653127153832</v>
      </c>
    </row>
    <row r="103" spans="1:4" x14ac:dyDescent="0.2">
      <c r="A103">
        <f t="shared" si="7"/>
        <v>2.7499999999999942</v>
      </c>
      <c r="B103">
        <f t="shared" si="4"/>
        <v>15.489916074659654</v>
      </c>
      <c r="C103">
        <f t="shared" si="5"/>
        <v>2.5079995014426544</v>
      </c>
      <c r="D103">
        <f t="shared" si="6"/>
        <v>74.907130608697301</v>
      </c>
    </row>
    <row r="104" spans="1:4" x14ac:dyDescent="0.2">
      <c r="A104">
        <f t="shared" si="7"/>
        <v>2.7749999999999941</v>
      </c>
      <c r="B104">
        <f t="shared" si="4"/>
        <v>15.557936077770711</v>
      </c>
      <c r="C104">
        <f t="shared" si="5"/>
        <v>2.5034788787362956</v>
      </c>
      <c r="D104">
        <f t="shared" si="6"/>
        <v>74.83803578371257</v>
      </c>
    </row>
    <row r="105" spans="1:4" x14ac:dyDescent="0.2">
      <c r="A105">
        <f t="shared" si="7"/>
        <v>2.799999999999994</v>
      </c>
      <c r="B105">
        <f t="shared" si="4"/>
        <v>15.625619987699672</v>
      </c>
      <c r="C105">
        <f t="shared" si="5"/>
        <v>2.4989047809951481</v>
      </c>
      <c r="D105">
        <f t="shared" si="6"/>
        <v>74.769242629086222</v>
      </c>
    </row>
    <row r="106" spans="1:4" x14ac:dyDescent="0.2">
      <c r="A106">
        <f t="shared" si="7"/>
        <v>2.824999999999994</v>
      </c>
      <c r="B106">
        <f t="shared" si="4"/>
        <v>15.692972153164597</v>
      </c>
      <c r="C106">
        <f t="shared" si="5"/>
        <v>2.4942813026085764</v>
      </c>
      <c r="D106">
        <f t="shared" si="6"/>
        <v>74.700747070284194</v>
      </c>
    </row>
    <row r="107" spans="1:4" x14ac:dyDescent="0.2">
      <c r="A107">
        <f t="shared" si="7"/>
        <v>2.8499999999999939</v>
      </c>
      <c r="B107">
        <f t="shared" si="4"/>
        <v>15.759996827410831</v>
      </c>
      <c r="C107">
        <f t="shared" si="5"/>
        <v>2.4896123027714285</v>
      </c>
      <c r="D107">
        <f t="shared" si="6"/>
        <v>74.632545122860591</v>
      </c>
    </row>
    <row r="108" spans="1:4" x14ac:dyDescent="0.2">
      <c r="A108">
        <f t="shared" si="7"/>
        <v>2.8749999999999938</v>
      </c>
      <c r="B108">
        <f t="shared" si="4"/>
        <v>15.826698171128413</v>
      </c>
      <c r="C108">
        <f t="shared" si="5"/>
        <v>2.4849014199917954</v>
      </c>
      <c r="D108">
        <f t="shared" si="6"/>
        <v>74.564632889695375</v>
      </c>
    </row>
    <row r="109" spans="1:4" x14ac:dyDescent="0.2">
      <c r="A109">
        <f t="shared" si="7"/>
        <v>2.8999999999999937</v>
      </c>
      <c r="B109">
        <f t="shared" si="4"/>
        <v>15.893080255255727</v>
      </c>
      <c r="C109">
        <f t="shared" si="5"/>
        <v>2.4801520855990131</v>
      </c>
      <c r="D109">
        <f t="shared" si="6"/>
        <v>74.497006558340431</v>
      </c>
    </row>
    <row r="110" spans="1:4" x14ac:dyDescent="0.2">
      <c r="A110">
        <f t="shared" si="7"/>
        <v>2.9249999999999936</v>
      </c>
      <c r="B110">
        <f t="shared" si="4"/>
        <v>15.959147063674784</v>
      </c>
      <c r="C110">
        <f t="shared" si="5"/>
        <v>2.475367536328811</v>
      </c>
      <c r="D110">
        <f t="shared" si="6"/>
        <v>74.429662398468139</v>
      </c>
    </row>
    <row r="111" spans="1:4" x14ac:dyDescent="0.2">
      <c r="A111">
        <f t="shared" si="7"/>
        <v>2.9499999999999935</v>
      </c>
      <c r="B111">
        <f t="shared" si="4"/>
        <v>16.024902495803193</v>
      </c>
      <c r="C111">
        <f t="shared" si="5"/>
        <v>2.4705508260561282</v>
      </c>
      <c r="D111">
        <f t="shared" si="6"/>
        <v>74.362596759418366</v>
      </c>
    </row>
    <row r="112" spans="1:4" x14ac:dyDescent="0.2">
      <c r="A112">
        <f t="shared" si="7"/>
        <v>2.9749999999999934</v>
      </c>
      <c r="B112">
        <f t="shared" si="4"/>
        <v>16.090350369087663</v>
      </c>
      <c r="C112">
        <f t="shared" si="5"/>
        <v>2.4657048367398029</v>
      </c>
      <c r="D112">
        <f t="shared" si="6"/>
        <v>74.295806067837759</v>
      </c>
    </row>
    <row r="113" spans="1:4" x14ac:dyDescent="0.2">
      <c r="A113">
        <f t="shared" si="7"/>
        <v>2.9999999999999933</v>
      </c>
      <c r="B113">
        <f t="shared" si="4"/>
        <v>16.155494421403496</v>
      </c>
      <c r="C113">
        <f t="shared" si="5"/>
        <v>2.4608322886387226</v>
      </c>
      <c r="D113">
        <f t="shared" si="6"/>
        <v>74.229286825409545</v>
      </c>
    </row>
    <row r="114" spans="1:4" x14ac:dyDescent="0.2">
      <c r="A114">
        <f t="shared" si="7"/>
        <v>3.0249999999999932</v>
      </c>
      <c r="B114">
        <f t="shared" si="4"/>
        <v>16.220338313364472</v>
      </c>
      <c r="C114">
        <f t="shared" si="5"/>
        <v>2.455935749852971</v>
      </c>
      <c r="D114">
        <f t="shared" si="6"/>
        <v>74.163035606667066</v>
      </c>
    </row>
    <row r="115" spans="1:4" x14ac:dyDescent="0.2">
      <c r="A115">
        <f t="shared" si="7"/>
        <v>3.0499999999999932</v>
      </c>
      <c r="B115">
        <f t="shared" si="4"/>
        <v>16.284885630547102</v>
      </c>
      <c r="C115">
        <f t="shared" si="5"/>
        <v>2.4510176452402992</v>
      </c>
      <c r="D115">
        <f t="shared" si="6"/>
        <v>74.097049056889801</v>
      </c>
    </row>
    <row r="116" spans="1:4" x14ac:dyDescent="0.2">
      <c r="A116">
        <f t="shared" si="7"/>
        <v>3.0749999999999931</v>
      </c>
      <c r="B116">
        <f t="shared" si="4"/>
        <v>16.349139885633111</v>
      </c>
      <c r="C116">
        <f t="shared" si="5"/>
        <v>2.4460802647529132</v>
      </c>
      <c r="D116">
        <f t="shared" si="6"/>
        <v>74.031323890075498</v>
      </c>
    </row>
    <row r="117" spans="1:4" x14ac:dyDescent="0.2">
      <c r="A117">
        <f t="shared" si="7"/>
        <v>3.099999999999993</v>
      </c>
      <c r="B117">
        <f t="shared" si="4"/>
        <v>16.413104520473858</v>
      </c>
      <c r="C117">
        <f t="shared" si="5"/>
        <v>2.4411257712371026</v>
      </c>
      <c r="D117">
        <f t="shared" si="6"/>
        <v>73.965856886987538</v>
      </c>
    </row>
    <row r="118" spans="1:4" x14ac:dyDescent="0.2">
      <c r="A118">
        <f t="shared" si="7"/>
        <v>3.1249999999999929</v>
      </c>
      <c r="B118">
        <f t="shared" si="4"/>
        <v>16.476782908080068</v>
      </c>
      <c r="C118">
        <f t="shared" si="5"/>
        <v>2.4361562077338528</v>
      </c>
      <c r="D118">
        <f t="shared" si="6"/>
        <v>73.900644893272201</v>
      </c>
    </row>
    <row r="119" spans="1:4" x14ac:dyDescent="0.2">
      <c r="A119">
        <f t="shared" si="7"/>
        <v>3.1499999999999928</v>
      </c>
      <c r="B119">
        <f t="shared" si="4"/>
        <v>16.540178354540178</v>
      </c>
      <c r="C119">
        <f t="shared" si="5"/>
        <v>2.4311735043163232</v>
      </c>
      <c r="D119">
        <f t="shared" si="6"/>
        <v>73.835684817644463</v>
      </c>
    </row>
    <row r="120" spans="1:4" x14ac:dyDescent="0.2">
      <c r="A120">
        <f t="shared" si="7"/>
        <v>3.1749999999999927</v>
      </c>
      <c r="B120">
        <f t="shared" si="4"/>
        <v>16.603294100870446</v>
      </c>
      <c r="C120">
        <f t="shared" si="5"/>
        <v>2.4261794844964908</v>
      </c>
      <c r="D120">
        <f t="shared" si="6"/>
        <v>73.770973630137348</v>
      </c>
    </row>
    <row r="121" spans="1:4" x14ac:dyDescent="0.2">
      <c r="A121">
        <f t="shared" si="7"/>
        <v>3.1999999999999926</v>
      </c>
      <c r="B121">
        <f t="shared" si="4"/>
        <v>16.666133324799709</v>
      </c>
      <c r="C121">
        <f t="shared" si="5"/>
        <v>2.4211758712315516</v>
      </c>
      <c r="D121">
        <f t="shared" si="6"/>
        <v>73.706508360414333</v>
      </c>
    </row>
    <row r="122" spans="1:4" x14ac:dyDescent="0.2">
      <c r="A122">
        <f t="shared" si="7"/>
        <v>3.2249999999999925</v>
      </c>
      <c r="B122">
        <f t="shared" si="4"/>
        <v>16.728699142491607</v>
      </c>
      <c r="C122">
        <f t="shared" si="5"/>
        <v>2.4161642925576983</v>
      </c>
      <c r="D122">
        <f t="shared" si="6"/>
        <v>73.642286096140751</v>
      </c>
    </row>
    <row r="123" spans="1:4" x14ac:dyDescent="0.2">
      <c r="A123">
        <f t="shared" si="7"/>
        <v>3.2499999999999925</v>
      </c>
      <c r="B123">
        <f t="shared" si="4"/>
        <v>16.790994610206965</v>
      </c>
      <c r="C123">
        <f t="shared" si="5"/>
        <v>2.4111462868767002</v>
      </c>
      <c r="D123">
        <f t="shared" si="6"/>
        <v>73.578303981411153</v>
      </c>
    </row>
    <row r="124" spans="1:4" x14ac:dyDescent="0.2">
      <c r="A124">
        <f t="shared" si="7"/>
        <v>3.2749999999999924</v>
      </c>
      <c r="B124">
        <f t="shared" si="4"/>
        <v>16.853022725908826</v>
      </c>
      <c r="C124">
        <f t="shared" si="5"/>
        <v>2.4061233079195503</v>
      </c>
      <c r="D124">
        <f t="shared" si="6"/>
        <v>73.514559215231884</v>
      </c>
    </row>
    <row r="125" spans="1:4" x14ac:dyDescent="0.2">
      <c r="A125">
        <f t="shared" si="7"/>
        <v>3.2999999999999923</v>
      </c>
      <c r="B125">
        <f t="shared" si="4"/>
        <v>16.914786430812523</v>
      </c>
      <c r="C125">
        <f t="shared" si="5"/>
        <v>2.4010967294086978</v>
      </c>
      <c r="D125">
        <f t="shared" si="6"/>
        <v>73.451049050055587</v>
      </c>
    </row>
    <row r="126" spans="1:4" x14ac:dyDescent="0.2">
      <c r="A126">
        <f t="shared" si="7"/>
        <v>3.3249999999999922</v>
      </c>
      <c r="B126">
        <f t="shared" si="4"/>
        <v>16.976288610883103</v>
      </c>
      <c r="C126">
        <f t="shared" si="5"/>
        <v>2.3960678494392496</v>
      </c>
      <c r="D126">
        <f t="shared" si="6"/>
        <v>73.387770790365195</v>
      </c>
    </row>
    <row r="127" spans="1:4" x14ac:dyDescent="0.2">
      <c r="A127">
        <f t="shared" si="7"/>
        <v>3.3499999999999921</v>
      </c>
      <c r="B127">
        <f t="shared" si="4"/>
        <v>17.037532098282288</v>
      </c>
      <c r="C127">
        <f t="shared" si="5"/>
        <v>2.3910378945978676</v>
      </c>
      <c r="D127">
        <f t="shared" si="6"/>
        <v>73.324721791305677</v>
      </c>
    </row>
    <row r="128" spans="1:4" x14ac:dyDescent="0.2">
      <c r="A128">
        <f t="shared" si="7"/>
        <v>3.374999999999992</v>
      </c>
      <c r="B128">
        <f t="shared" si="4"/>
        <v>17.098519672766976</v>
      </c>
      <c r="C128">
        <f t="shared" si="5"/>
        <v>2.3860080238372641</v>
      </c>
      <c r="D128">
        <f t="shared" si="6"/>
        <v>73.261899457363469</v>
      </c>
    </row>
    <row r="129" spans="1:4" x14ac:dyDescent="0.2">
      <c r="A129">
        <f t="shared" si="7"/>
        <v>3.3999999999999919</v>
      </c>
      <c r="B129">
        <f t="shared" si="4"/>
        <v>17.159254063041299</v>
      </c>
      <c r="C129">
        <f t="shared" si="5"/>
        <v>2.380979332121139</v>
      </c>
      <c r="D129">
        <f t="shared" si="6"/>
        <v>73.199301241086346</v>
      </c>
    </row>
    <row r="130" spans="1:4" x14ac:dyDescent="0.2">
      <c r="A130">
        <f t="shared" si="7"/>
        <v>3.4249999999999918</v>
      </c>
      <c r="B130">
        <f t="shared" si="4"/>
        <v>17.219737948064115</v>
      </c>
      <c r="C130">
        <f t="shared" si="5"/>
        <v>2.3759528538561567</v>
      </c>
      <c r="D130">
        <f t="shared" si="6"/>
        <v>73.136924641849149</v>
      </c>
    </row>
    <row r="131" spans="1:4" x14ac:dyDescent="0.2">
      <c r="A131">
        <f t="shared" si="7"/>
        <v>3.4499999999999917</v>
      </c>
      <c r="B131">
        <f t="shared" si="4"/>
        <v>17.27997395831369</v>
      </c>
      <c r="C131">
        <f t="shared" si="5"/>
        <v>2.3709295661235075</v>
      </c>
      <c r="D131">
        <f t="shared" si="6"/>
        <v>73.07476720465786</v>
      </c>
    </row>
    <row r="132" spans="1:4" x14ac:dyDescent="0.2">
      <c r="A132">
        <f t="shared" si="7"/>
        <v>3.4749999999999917</v>
      </c>
      <c r="B132">
        <f t="shared" si="4"/>
        <v>17.339964677011292</v>
      </c>
      <c r="C132">
        <f t="shared" si="5"/>
        <v>2.3659103917236535</v>
      </c>
      <c r="D132">
        <f t="shared" si="6"/>
        <v>73.012826518993791</v>
      </c>
    </row>
    <row r="133" spans="1:4" x14ac:dyDescent="0.2">
      <c r="A133">
        <f t="shared" si="7"/>
        <v>3.4999999999999916</v>
      </c>
      <c r="B133">
        <f t="shared" si="4"/>
        <v>17.399712641305296</v>
      </c>
      <c r="C133">
        <f t="shared" si="5"/>
        <v>2.3608962020457542</v>
      </c>
      <c r="D133">
        <f t="shared" si="6"/>
        <v>72.951100217693892</v>
      </c>
    </row>
    <row r="134" spans="1:4" x14ac:dyDescent="0.2">
      <c r="A134">
        <f t="shared" si="7"/>
        <v>3.5249999999999915</v>
      </c>
      <c r="B134">
        <f t="shared" si="4"/>
        <v>17.459220343417378</v>
      </c>
      <c r="C134">
        <f t="shared" si="5"/>
        <v>2.3558878197733639</v>
      </c>
      <c r="D134">
        <f t="shared" si="6"/>
        <v>72.889585975868286</v>
      </c>
    </row>
    <row r="135" spans="1:4" x14ac:dyDescent="0.2">
      <c r="A135">
        <f t="shared" si="7"/>
        <v>3.5499999999999914</v>
      </c>
      <c r="B135">
        <f t="shared" si="4"/>
        <v>17.518490231752256</v>
      </c>
      <c r="C135">
        <f t="shared" si="5"/>
        <v>2.3508860214363851</v>
      </c>
      <c r="D135">
        <f t="shared" si="6"/>
        <v>72.828281509851877</v>
      </c>
    </row>
    <row r="136" spans="1:4" x14ac:dyDescent="0.2">
      <c r="A136">
        <f t="shared" si="7"/>
        <v>3.5749999999999913</v>
      </c>
      <c r="B136">
        <f t="shared" si="4"/>
        <v>17.577524711972369</v>
      </c>
      <c r="C136">
        <f t="shared" si="5"/>
        <v>2.345891539818874</v>
      </c>
      <c r="D136">
        <f t="shared" si="6"/>
        <v>72.767184576188455</v>
      </c>
    </row>
    <row r="137" spans="1:4" x14ac:dyDescent="0.2">
      <c r="A137">
        <f t="shared" si="7"/>
        <v>3.5999999999999912</v>
      </c>
      <c r="B137">
        <f t="shared" si="4"/>
        <v>17.636326148038862</v>
      </c>
      <c r="C137">
        <f t="shared" si="5"/>
        <v>2.3409050662319553</v>
      </c>
      <c r="D137">
        <f t="shared" si="6"/>
        <v>72.706292970647638</v>
      </c>
    </row>
    <row r="138" spans="1:4" x14ac:dyDescent="0.2">
      <c r="A138">
        <f t="shared" si="7"/>
        <v>3.6249999999999911</v>
      </c>
      <c r="B138">
        <f t="shared" si="4"/>
        <v>17.694896863220176</v>
      </c>
      <c r="C138">
        <f t="shared" si="5"/>
        <v>2.3359272526600012</v>
      </c>
      <c r="D138">
        <f t="shared" si="6"/>
        <v>72.645604527272468</v>
      </c>
    </row>
    <row r="139" spans="1:4" x14ac:dyDescent="0.2">
      <c r="A139">
        <f t="shared" si="7"/>
        <v>3.649999999999991</v>
      </c>
      <c r="B139">
        <f t="shared" si="4"/>
        <v>17.753239141069418</v>
      </c>
      <c r="C139">
        <f t="shared" si="5"/>
        <v>2.3309587137876822</v>
      </c>
      <c r="D139">
        <f t="shared" si="6"/>
        <v>72.585117117455695</v>
      </c>
    </row>
    <row r="140" spans="1:4" x14ac:dyDescent="0.2">
      <c r="A140">
        <f t="shared" si="7"/>
        <v>3.6749999999999909</v>
      </c>
      <c r="B140">
        <f t="shared" si="4"/>
        <v>17.81135522637172</v>
      </c>
      <c r="C140">
        <f t="shared" si="5"/>
        <v>2.3260000289155189</v>
      </c>
      <c r="D140">
        <f t="shared" si="6"/>
        <v>72.524828649045418</v>
      </c>
    </row>
    <row r="141" spans="1:4" x14ac:dyDescent="0.2">
      <c r="A141">
        <f t="shared" si="7"/>
        <v>3.6999999999999909</v>
      </c>
      <c r="B141">
        <f t="shared" si="4"/>
        <v>17.869247326062709</v>
      </c>
      <c r="C141">
        <f t="shared" si="5"/>
        <v>2.3210517437703091</v>
      </c>
      <c r="D141">
        <f t="shared" si="6"/>
        <v>72.464737065477465</v>
      </c>
    </row>
    <row r="142" spans="1:4" x14ac:dyDescent="0.2">
      <c r="A142">
        <f t="shared" si="7"/>
        <v>3.7249999999999908</v>
      </c>
      <c r="B142">
        <f t="shared" ref="B142:B205" si="8">SQRT(2*A142*_R-A142^2)</f>
        <v>17.926917610119126</v>
      </c>
      <c r="C142">
        <f t="shared" ref="C142:C205" si="9">2*B142/A142+(_R-A142)*B142/(A142^2)-_R^2/A142^2*ATAN(B142/(_R-A142))-B/(A142-H)</f>
        <v>2.3161143722170143</v>
      </c>
      <c r="D142">
        <f t="shared" ref="D142:D205" si="10">ATAN(2*B142/A142+(_R-A142)*B142/(A142^2)-_R^2/A142^2*ATAN(B142/(_R-A142)))/(2*PI())*360</f>
        <v>72.404840344934129</v>
      </c>
    </row>
    <row r="143" spans="1:4" x14ac:dyDescent="0.2">
      <c r="A143">
        <f t="shared" ref="A143:A206" si="11">A142+dh</f>
        <v>3.7499999999999907</v>
      </c>
      <c r="B143">
        <f t="shared" si="8"/>
        <v>17.984368212422677</v>
      </c>
      <c r="C143">
        <f t="shared" si="9"/>
        <v>2.311188397878043</v>
      </c>
      <c r="D143">
        <f t="shared" si="10"/>
        <v>72.345136499529545</v>
      </c>
    </row>
    <row r="144" spans="1:4" x14ac:dyDescent="0.2">
      <c r="A144">
        <f t="shared" si="11"/>
        <v>3.7749999999999906</v>
      </c>
      <c r="B144">
        <f t="shared" si="8"/>
        <v>18.041601231598019</v>
      </c>
      <c r="C144">
        <f t="shared" si="9"/>
        <v>2.3062742756649501</v>
      </c>
      <c r="D144">
        <f t="shared" si="10"/>
        <v>72.285623574517103</v>
      </c>
    </row>
    <row r="145" spans="1:4" x14ac:dyDescent="0.2">
      <c r="A145">
        <f t="shared" si="11"/>
        <v>3.7999999999999905</v>
      </c>
      <c r="B145">
        <f t="shared" si="8"/>
        <v>18.098618731825898</v>
      </c>
      <c r="C145">
        <f t="shared" si="9"/>
        <v>2.3013724332283796</v>
      </c>
      <c r="D145">
        <f t="shared" si="10"/>
        <v>72.226299647522637</v>
      </c>
    </row>
    <row r="146" spans="1:4" x14ac:dyDescent="0.2">
      <c r="A146">
        <f t="shared" si="11"/>
        <v>3.8249999999999904</v>
      </c>
      <c r="B146">
        <f t="shared" si="8"/>
        <v>18.155422743632251</v>
      </c>
      <c r="C146">
        <f t="shared" si="9"/>
        <v>2.2964832723305451</v>
      </c>
      <c r="D146">
        <f t="shared" si="10"/>
        <v>72.16716282779899</v>
      </c>
    </row>
    <row r="147" spans="1:4" x14ac:dyDescent="0.2">
      <c r="A147">
        <f t="shared" si="11"/>
        <v>3.8499999999999903</v>
      </c>
      <c r="B147">
        <f t="shared" si="8"/>
        <v>18.212015264654244</v>
      </c>
      <c r="C147">
        <f t="shared" si="9"/>
        <v>2.291607170145125</v>
      </c>
      <c r="D147">
        <f t="shared" si="10"/>
        <v>72.108211255503534</v>
      </c>
    </row>
    <row r="148" spans="1:4" x14ac:dyDescent="0.2">
      <c r="A148">
        <f t="shared" si="11"/>
        <v>3.8749999999999902</v>
      </c>
      <c r="B148">
        <f t="shared" si="8"/>
        <v>18.268398260383947</v>
      </c>
      <c r="C148">
        <f t="shared" si="9"/>
        <v>2.2867444804883039</v>
      </c>
      <c r="D148">
        <f t="shared" si="10"/>
        <v>72.049443100995305</v>
      </c>
    </row>
    <row r="149" spans="1:4" x14ac:dyDescent="0.2">
      <c r="A149">
        <f t="shared" si="11"/>
        <v>3.8999999999999901</v>
      </c>
      <c r="B149">
        <f t="shared" si="8"/>
        <v>18.324573664890519</v>
      </c>
      <c r="C149">
        <f t="shared" si="9"/>
        <v>2.2818955349856083</v>
      </c>
      <c r="D149">
        <f t="shared" si="10"/>
        <v>71.990856564154456</v>
      </c>
    </row>
    <row r="150" spans="1:4" x14ac:dyDescent="0.2">
      <c r="A150">
        <f t="shared" si="11"/>
        <v>3.9249999999999901</v>
      </c>
      <c r="B150">
        <f t="shared" si="8"/>
        <v>18.380543381521644</v>
      </c>
      <c r="C150">
        <f t="shared" si="9"/>
        <v>2.2770606441774506</v>
      </c>
      <c r="D150">
        <f t="shared" si="10"/>
        <v>71.93244987371942</v>
      </c>
    </row>
    <row r="151" spans="1:4" x14ac:dyDescent="0.2">
      <c r="A151">
        <f t="shared" si="11"/>
        <v>3.94999999999999</v>
      </c>
      <c r="B151">
        <f t="shared" si="8"/>
        <v>18.436309283584912</v>
      </c>
      <c r="C151">
        <f t="shared" si="9"/>
        <v>2.2722400985674538</v>
      </c>
      <c r="D151">
        <f t="shared" si="10"/>
        <v>71.874221286644243</v>
      </c>
    </row>
    <row r="152" spans="1:4" x14ac:dyDescent="0.2">
      <c r="A152">
        <f t="shared" si="11"/>
        <v>3.9749999999999899</v>
      </c>
      <c r="B152">
        <f t="shared" si="8"/>
        <v>18.491873215009861</v>
      </c>
      <c r="C152">
        <f t="shared" si="9"/>
        <v>2.2674341696165179</v>
      </c>
      <c r="D152">
        <f t="shared" si="10"/>
        <v>71.816169087473725</v>
      </c>
    </row>
    <row r="153" spans="1:4" x14ac:dyDescent="0.2">
      <c r="A153">
        <f t="shared" si="11"/>
        <v>3.9999999999999898</v>
      </c>
      <c r="B153">
        <f t="shared" si="8"/>
        <v>18.547236990991383</v>
      </c>
      <c r="C153">
        <f t="shared" si="9"/>
        <v>2.262643110685771</v>
      </c>
      <c r="D153">
        <f t="shared" si="10"/>
        <v>71.758291587736622</v>
      </c>
    </row>
    <row r="154" spans="1:4" x14ac:dyDescent="0.2">
      <c r="A154">
        <f t="shared" si="11"/>
        <v>4.0249999999999897</v>
      </c>
      <c r="B154">
        <f t="shared" si="8"/>
        <v>18.602402398615055</v>
      </c>
      <c r="C154">
        <f t="shared" si="9"/>
        <v>2.2578671579311882</v>
      </c>
      <c r="D154">
        <f t="shared" si="10"/>
        <v>71.700587125355398</v>
      </c>
    </row>
    <row r="155" spans="1:4" x14ac:dyDescent="0.2">
      <c r="A155">
        <f t="shared" si="11"/>
        <v>4.0499999999999901</v>
      </c>
      <c r="B155">
        <f t="shared" si="8"/>
        <v>18.657371197465071</v>
      </c>
      <c r="C155">
        <f t="shared" si="9"/>
        <v>2.2531065311526493</v>
      </c>
      <c r="D155">
        <f t="shared" si="10"/>
        <v>71.643054064072857</v>
      </c>
    </row>
    <row r="156" spans="1:4" x14ac:dyDescent="0.2">
      <c r="A156">
        <f t="shared" si="11"/>
        <v>4.0749999999999904</v>
      </c>
      <c r="B156">
        <f t="shared" si="8"/>
        <v>18.712145120215354</v>
      </c>
      <c r="C156">
        <f t="shared" si="9"/>
        <v>2.2483614345998819</v>
      </c>
      <c r="D156">
        <f t="shared" si="10"/>
        <v>71.585690792894454</v>
      </c>
    </row>
    <row r="157" spans="1:4" x14ac:dyDescent="0.2">
      <c r="A157">
        <f t="shared" si="11"/>
        <v>4.0999999999999908</v>
      </c>
      <c r="B157">
        <f t="shared" si="8"/>
        <v>18.766725873204393</v>
      </c>
      <c r="C157">
        <f t="shared" si="9"/>
        <v>2.2436320577377042</v>
      </c>
      <c r="D157">
        <f t="shared" si="10"/>
        <v>71.528495725545952</v>
      </c>
    </row>
    <row r="158" spans="1:4" x14ac:dyDescent="0.2">
      <c r="A158">
        <f t="shared" si="11"/>
        <v>4.1249999999999911</v>
      </c>
      <c r="B158">
        <f t="shared" si="8"/>
        <v>18.821115136994386</v>
      </c>
      <c r="C158">
        <f t="shared" si="9"/>
        <v>2.2389185759728361</v>
      </c>
      <c r="D158">
        <f t="shared" si="10"/>
        <v>71.471467299946397</v>
      </c>
    </row>
    <row r="159" spans="1:4" x14ac:dyDescent="0.2">
      <c r="A159">
        <f t="shared" si="11"/>
        <v>4.1499999999999915</v>
      </c>
      <c r="B159">
        <f t="shared" si="8"/>
        <v>18.875314566915151</v>
      </c>
      <c r="C159">
        <f t="shared" si="9"/>
        <v>2.2342211513442352</v>
      </c>
      <c r="D159">
        <f t="shared" si="10"/>
        <v>71.414603977694853</v>
      </c>
    </row>
    <row r="160" spans="1:4" x14ac:dyDescent="0.2">
      <c r="A160">
        <f t="shared" si="11"/>
        <v>4.1749999999999918</v>
      </c>
      <c r="B160">
        <f t="shared" si="8"/>
        <v>18.929325793593371</v>
      </c>
      <c r="C160">
        <f t="shared" si="9"/>
        <v>2.2295399331790211</v>
      </c>
      <c r="D160">
        <f t="shared" si="10"/>
        <v>71.357904243571156</v>
      </c>
    </row>
    <row r="161" spans="1:4" x14ac:dyDescent="0.2">
      <c r="A161">
        <f t="shared" si="11"/>
        <v>4.1999999999999922</v>
      </c>
      <c r="B161">
        <f t="shared" si="8"/>
        <v>18.983150423467634</v>
      </c>
      <c r="C161">
        <f t="shared" si="9"/>
        <v>2.2248750587159756</v>
      </c>
      <c r="D161">
        <f t="shared" si="10"/>
        <v>71.30136660505093</v>
      </c>
    </row>
    <row r="162" spans="1:4" x14ac:dyDescent="0.2">
      <c r="A162">
        <f t="shared" si="11"/>
        <v>4.2249999999999925</v>
      </c>
      <c r="B162">
        <f t="shared" si="8"/>
        <v>19.036790039289695</v>
      </c>
      <c r="C162">
        <f t="shared" si="9"/>
        <v>2.2202266536979054</v>
      </c>
      <c r="D162">
        <f t="shared" si="10"/>
        <v>71.24498959183174</v>
      </c>
    </row>
    <row r="163" spans="1:4" x14ac:dyDescent="0.2">
      <c r="A163">
        <f t="shared" si="11"/>
        <v>4.2499999999999929</v>
      </c>
      <c r="B163">
        <f t="shared" si="8"/>
        <v>19.090246200612484</v>
      </c>
      <c r="C163">
        <f t="shared" si="9"/>
        <v>2.2155948329352642</v>
      </c>
      <c r="D163">
        <f t="shared" si="10"/>
        <v>71.188771755374603</v>
      </c>
    </row>
    <row r="164" spans="1:4" x14ac:dyDescent="0.2">
      <c r="A164">
        <f t="shared" si="11"/>
        <v>4.2749999999999932</v>
      </c>
      <c r="B164">
        <f t="shared" si="8"/>
        <v>19.143520444265192</v>
      </c>
      <c r="C164">
        <f t="shared" si="9"/>
        <v>2.2109797008416829</v>
      </c>
      <c r="D164">
        <f t="shared" si="10"/>
        <v>71.132711668454675</v>
      </c>
    </row>
    <row r="165" spans="1:4" x14ac:dyDescent="0.2">
      <c r="A165">
        <f t="shared" si="11"/>
        <v>4.2999999999999936</v>
      </c>
      <c r="B165">
        <f t="shared" si="8"/>
        <v>19.196614284815944</v>
      </c>
      <c r="C165">
        <f t="shared" si="9"/>
        <v>2.2063813519435675</v>
      </c>
      <c r="D165">
        <f t="shared" si="10"/>
        <v>71.076807924725571</v>
      </c>
    </row>
    <row r="166" spans="1:4" x14ac:dyDescent="0.2">
      <c r="A166">
        <f t="shared" si="11"/>
        <v>4.324999999999994</v>
      </c>
      <c r="B166">
        <f t="shared" si="8"/>
        <v>19.249529215022363</v>
      </c>
      <c r="C166">
        <f t="shared" si="9"/>
        <v>2.201799871364944</v>
      </c>
      <c r="D166">
        <f t="shared" si="10"/>
        <v>71.02105913829503</v>
      </c>
    </row>
    <row r="167" spans="1:4" x14ac:dyDescent="0.2">
      <c r="A167">
        <f t="shared" si="11"/>
        <v>4.3499999999999943</v>
      </c>
      <c r="B167">
        <f t="shared" si="8"/>
        <v>19.302266706270522</v>
      </c>
      <c r="C167">
        <f t="shared" si="9"/>
        <v>2.1972353352885623</v>
      </c>
      <c r="D167">
        <f t="shared" si="10"/>
        <v>70.965463943310596</v>
      </c>
    </row>
    <row r="168" spans="1:4" x14ac:dyDescent="0.2">
      <c r="A168">
        <f t="shared" si="11"/>
        <v>4.3749999999999947</v>
      </c>
      <c r="B168">
        <f t="shared" si="8"/>
        <v>19.354828209002516</v>
      </c>
      <c r="C168">
        <f t="shared" si="9"/>
        <v>2.1926878113949306</v>
      </c>
      <c r="D168">
        <f t="shared" si="10"/>
        <v>70.910020993557055</v>
      </c>
    </row>
    <row r="169" spans="1:4" x14ac:dyDescent="0.2">
      <c r="A169">
        <f t="shared" si="11"/>
        <v>4.399999999999995</v>
      </c>
      <c r="B169">
        <f t="shared" si="8"/>
        <v>19.407215153133116</v>
      </c>
      <c r="C169">
        <f t="shared" si="9"/>
        <v>2.1881573592800763</v>
      </c>
      <c r="D169">
        <f t="shared" si="10"/>
        <v>70.854728962063547</v>
      </c>
    </row>
    <row r="170" spans="1:4" x14ac:dyDescent="0.2">
      <c r="A170">
        <f t="shared" si="11"/>
        <v>4.4249999999999954</v>
      </c>
      <c r="B170">
        <f t="shared" si="8"/>
        <v>19.459428948455802</v>
      </c>
      <c r="C170">
        <f t="shared" si="9"/>
        <v>2.1836440308532641</v>
      </c>
      <c r="D170">
        <f t="shared" si="10"/>
        <v>70.799586540720867</v>
      </c>
    </row>
    <row r="171" spans="1:4" x14ac:dyDescent="0.2">
      <c r="A171">
        <f t="shared" si="11"/>
        <v>4.4499999999999957</v>
      </c>
      <c r="B171">
        <f t="shared" si="8"/>
        <v>19.51147098503851</v>
      </c>
      <c r="C171">
        <f t="shared" si="9"/>
        <v>2.1791478707158367</v>
      </c>
      <c r="D171">
        <f t="shared" si="10"/>
        <v>70.744592439909084</v>
      </c>
    </row>
    <row r="172" spans="1:4" x14ac:dyDescent="0.2">
      <c r="A172">
        <f t="shared" si="11"/>
        <v>4.4749999999999961</v>
      </c>
      <c r="B172">
        <f t="shared" si="8"/>
        <v>19.563342633609413</v>
      </c>
      <c r="C172">
        <f t="shared" si="9"/>
        <v>2.1746689165217425</v>
      </c>
      <c r="D172">
        <f t="shared" si="10"/>
        <v>70.689745388133332</v>
      </c>
    </row>
    <row r="173" spans="1:4" x14ac:dyDescent="0.2">
      <c r="A173">
        <f t="shared" si="11"/>
        <v>4.4999999999999964</v>
      </c>
      <c r="B173">
        <f t="shared" si="8"/>
        <v>19.615045245933025</v>
      </c>
      <c r="C173">
        <f t="shared" si="9"/>
        <v>2.1702071993211582</v>
      </c>
      <c r="D173">
        <f t="shared" si="10"/>
        <v>70.635044131669972</v>
      </c>
    </row>
    <row r="174" spans="1:4" x14ac:dyDescent="0.2">
      <c r="A174">
        <f t="shared" si="11"/>
        <v>4.5249999999999968</v>
      </c>
      <c r="B174">
        <f t="shared" si="8"/>
        <v>19.666580155176948</v>
      </c>
      <c r="C174">
        <f t="shared" si="9"/>
        <v>2.1657627438877425</v>
      </c>
      <c r="D174">
        <f t="shared" si="10"/>
        <v>70.580487434221098</v>
      </c>
    </row>
    <row r="175" spans="1:4" x14ac:dyDescent="0.2">
      <c r="A175">
        <f t="shared" si="11"/>
        <v>4.5499999999999972</v>
      </c>
      <c r="B175">
        <f t="shared" si="8"/>
        <v>19.717948676269543</v>
      </c>
      <c r="C175">
        <f t="shared" si="9"/>
        <v>2.1613355690303537</v>
      </c>
      <c r="D175">
        <f t="shared" si="10"/>
        <v>70.526074076577146</v>
      </c>
    </row>
    <row r="176" spans="1:4" x14ac:dyDescent="0.2">
      <c r="A176">
        <f t="shared" si="11"/>
        <v>4.5749999999999975</v>
      </c>
      <c r="B176">
        <f t="shared" si="8"/>
        <v>19.769152106248761</v>
      </c>
      <c r="C176">
        <f t="shared" si="9"/>
        <v>2.1569256878902481</v>
      </c>
      <c r="D176">
        <f t="shared" si="10"/>
        <v>70.471802856288761</v>
      </c>
    </row>
    <row r="177" spans="1:4" x14ac:dyDescent="0.2">
      <c r="A177">
        <f t="shared" si="11"/>
        <v>4.5999999999999979</v>
      </c>
      <c r="B177">
        <f t="shared" si="8"/>
        <v>19.820191724602459</v>
      </c>
      <c r="C177">
        <f t="shared" si="9"/>
        <v>2.152533108224266</v>
      </c>
      <c r="D177">
        <f t="shared" si="10"/>
        <v>70.417672587346473</v>
      </c>
    </row>
    <row r="178" spans="1:4" x14ac:dyDescent="0.2">
      <c r="A178">
        <f t="shared" si="11"/>
        <v>4.6249999999999982</v>
      </c>
      <c r="B178">
        <f t="shared" si="8"/>
        <v>19.871068793600404</v>
      </c>
      <c r="C178">
        <f t="shared" si="9"/>
        <v>2.1481578326745718</v>
      </c>
      <c r="D178">
        <f t="shared" si="10"/>
        <v>70.363682099866935</v>
      </c>
    </row>
    <row r="179" spans="1:4" x14ac:dyDescent="0.2">
      <c r="A179">
        <f t="shared" si="11"/>
        <v>4.6499999999999986</v>
      </c>
      <c r="B179">
        <f t="shared" si="8"/>
        <v>19.921784558618235</v>
      </c>
      <c r="C179">
        <f t="shared" si="9"/>
        <v>2.1437998590262071</v>
      </c>
      <c r="D179">
        <f t="shared" si="10"/>
        <v>70.30983023978952</v>
      </c>
    </row>
    <row r="180" spans="1:4" x14ac:dyDescent="0.2">
      <c r="A180">
        <f t="shared" si="11"/>
        <v>4.6749999999999989</v>
      </c>
      <c r="B180">
        <f t="shared" si="8"/>
        <v>19.972340248453609</v>
      </c>
      <c r="C180">
        <f t="shared" si="9"/>
        <v>2.1394591804522065</v>
      </c>
      <c r="D180">
        <f t="shared" si="10"/>
        <v>70.256115868577226</v>
      </c>
    </row>
    <row r="181" spans="1:4" x14ac:dyDescent="0.2">
      <c r="A181">
        <f t="shared" si="11"/>
        <v>4.6999999999999993</v>
      </c>
      <c r="B181">
        <f t="shared" si="8"/>
        <v>20.02273707563479</v>
      </c>
      <c r="C181">
        <f t="shared" si="9"/>
        <v>2.1351357857475532</v>
      </c>
      <c r="D181">
        <f t="shared" si="10"/>
        <v>70.202537862926448</v>
      </c>
    </row>
    <row r="182" spans="1:4" x14ac:dyDescent="0.2">
      <c r="A182">
        <f t="shared" si="11"/>
        <v>4.7249999999999996</v>
      </c>
      <c r="B182">
        <f t="shared" si="8"/>
        <v>20.072976236721846</v>
      </c>
      <c r="C182">
        <f t="shared" si="9"/>
        <v>2.1308296595523744</v>
      </c>
      <c r="D182">
        <f t="shared" si="10"/>
        <v>70.149095114484098</v>
      </c>
    </row>
    <row r="183" spans="1:4" x14ac:dyDescent="0.2">
      <c r="A183">
        <f t="shared" si="11"/>
        <v>4.75</v>
      </c>
      <c r="B183">
        <f t="shared" si="8"/>
        <v>20.123058912600737</v>
      </c>
      <c r="C183">
        <f t="shared" si="9"/>
        <v>2.1265407825645304</v>
      </c>
      <c r="D183">
        <f t="shared" si="10"/>
        <v>70.095786529569693</v>
      </c>
    </row>
    <row r="184" spans="1:4" x14ac:dyDescent="0.2">
      <c r="A184">
        <f t="shared" si="11"/>
        <v>4.7750000000000004</v>
      </c>
      <c r="B184">
        <f t="shared" si="8"/>
        <v>20.172986268770423</v>
      </c>
      <c r="C184">
        <f t="shared" si="9"/>
        <v>2.1222691317427014</v>
      </c>
      <c r="D184">
        <f t="shared" si="10"/>
        <v>70.04261102890591</v>
      </c>
    </row>
    <row r="185" spans="1:4" x14ac:dyDescent="0.2">
      <c r="A185">
        <f t="shared" si="11"/>
        <v>4.8000000000000007</v>
      </c>
      <c r="B185">
        <f t="shared" si="8"/>
        <v>20.222759455623262</v>
      </c>
      <c r="C185">
        <f t="shared" si="9"/>
        <v>2.1180146804999036</v>
      </c>
      <c r="D185">
        <f t="shared" si="10"/>
        <v>69.989567547354142</v>
      </c>
    </row>
    <row r="186" spans="1:4" x14ac:dyDescent="0.2">
      <c r="A186">
        <f t="shared" si="11"/>
        <v>4.8250000000000011</v>
      </c>
      <c r="B186">
        <f t="shared" si="8"/>
        <v>20.272379608718857</v>
      </c>
      <c r="C186">
        <f t="shared" si="9"/>
        <v>2.1137773988882524</v>
      </c>
      <c r="D186">
        <f t="shared" si="10"/>
        <v>69.936655033657061</v>
      </c>
    </row>
    <row r="187" spans="1:4" x14ac:dyDescent="0.2">
      <c r="A187">
        <f t="shared" si="11"/>
        <v>4.8500000000000014</v>
      </c>
      <c r="B187">
        <f t="shared" si="8"/>
        <v>20.321847849051526</v>
      </c>
      <c r="C187">
        <f t="shared" si="9"/>
        <v>2.1095572537751712</v>
      </c>
      <c r="D187">
        <f t="shared" si="10"/>
        <v>69.883872450186672</v>
      </c>
    </row>
    <row r="188" spans="1:4" x14ac:dyDescent="0.2">
      <c r="A188">
        <f t="shared" si="11"/>
        <v>4.8750000000000018</v>
      </c>
      <c r="B188">
        <f t="shared" si="8"/>
        <v>20.371165283311608</v>
      </c>
      <c r="C188">
        <f t="shared" si="9"/>
        <v>2.1053542090116175</v>
      </c>
      <c r="D188">
        <f t="shared" si="10"/>
        <v>69.831218772698818</v>
      </c>
    </row>
    <row r="189" spans="1:4" x14ac:dyDescent="0.2">
      <c r="A189">
        <f t="shared" si="11"/>
        <v>4.9000000000000021</v>
      </c>
      <c r="B189">
        <f t="shared" si="8"/>
        <v>20.420333004140755</v>
      </c>
      <c r="C189">
        <f t="shared" si="9"/>
        <v>2.1011682255924562</v>
      </c>
      <c r="D189">
        <f t="shared" si="10"/>
        <v>69.77869299009204</v>
      </c>
    </row>
    <row r="190" spans="1:4" x14ac:dyDescent="0.2">
      <c r="A190">
        <f t="shared" si="11"/>
        <v>4.9250000000000025</v>
      </c>
      <c r="B190">
        <f t="shared" si="8"/>
        <v>20.469352090381371</v>
      </c>
      <c r="C190">
        <f t="shared" si="9"/>
        <v>2.0969992618098083</v>
      </c>
      <c r="D190">
        <f t="shared" si="10"/>
        <v>69.726294104174187</v>
      </c>
    </row>
    <row r="191" spans="1:4" x14ac:dyDescent="0.2">
      <c r="A191">
        <f t="shared" si="11"/>
        <v>4.9500000000000028</v>
      </c>
      <c r="B191">
        <f t="shared" si="8"/>
        <v>20.518223607320401</v>
      </c>
      <c r="C191">
        <f t="shared" si="9"/>
        <v>2.0928472733990886</v>
      </c>
      <c r="D191">
        <f t="shared" si="10"/>
        <v>69.674021129431821</v>
      </c>
    </row>
    <row r="192" spans="1:4" x14ac:dyDescent="0.2">
      <c r="A192">
        <f t="shared" si="11"/>
        <v>4.9750000000000032</v>
      </c>
      <c r="B192">
        <f t="shared" si="8"/>
        <v>20.566948606927578</v>
      </c>
      <c r="C192">
        <f t="shared" si="9"/>
        <v>2.0887122136786247</v>
      </c>
      <c r="D192">
        <f t="shared" si="10"/>
        <v>69.62187309280668</v>
      </c>
    </row>
    <row r="193" spans="1:4" x14ac:dyDescent="0.2">
      <c r="A193">
        <f t="shared" si="11"/>
        <v>5.0000000000000036</v>
      </c>
      <c r="B193">
        <f t="shared" si="8"/>
        <v>20.615528128088311</v>
      </c>
      <c r="C193">
        <f t="shared" si="9"/>
        <v>2.0845940336828708</v>
      </c>
      <c r="D193">
        <f t="shared" si="10"/>
        <v>69.569849033476501</v>
      </c>
    </row>
    <row r="194" spans="1:4" x14ac:dyDescent="0.2">
      <c r="A194">
        <f t="shared" si="11"/>
        <v>5.0250000000000039</v>
      </c>
      <c r="B194">
        <f t="shared" si="8"/>
        <v>20.663963196831347</v>
      </c>
      <c r="C194">
        <f t="shared" si="9"/>
        <v>2.0804926822895697</v>
      </c>
      <c r="D194">
        <f t="shared" si="10"/>
        <v>69.517948002640836</v>
      </c>
    </row>
    <row r="195" spans="1:4" x14ac:dyDescent="0.2">
      <c r="A195">
        <f t="shared" si="11"/>
        <v>5.0500000000000043</v>
      </c>
      <c r="B195">
        <f t="shared" si="8"/>
        <v>20.712254826551366</v>
      </c>
      <c r="C195">
        <f t="shared" si="9"/>
        <v>2.0764081063411819</v>
      </c>
      <c r="D195">
        <f t="shared" si="10"/>
        <v>69.466169063311852</v>
      </c>
    </row>
    <row r="196" spans="1:4" x14ac:dyDescent="0.2">
      <c r="A196">
        <f t="shared" si="11"/>
        <v>5.0750000000000046</v>
      </c>
      <c r="B196">
        <f t="shared" si="8"/>
        <v>20.760404018226627</v>
      </c>
      <c r="C196">
        <f t="shared" si="9"/>
        <v>2.0723402507607749</v>
      </c>
      <c r="D196">
        <f t="shared" si="10"/>
        <v>69.414511290109331</v>
      </c>
    </row>
    <row r="197" spans="1:4" x14ac:dyDescent="0.2">
      <c r="A197">
        <f t="shared" si="11"/>
        <v>5.100000000000005</v>
      </c>
      <c r="B197">
        <f t="shared" si="8"/>
        <v>20.808411760631813</v>
      </c>
      <c r="C197">
        <f t="shared" si="9"/>
        <v>2.0682890586627094</v>
      </c>
      <c r="D197">
        <f t="shared" si="10"/>
        <v>69.362973769060673</v>
      </c>
    </row>
    <row r="198" spans="1:4" x14ac:dyDescent="0.2">
      <c r="A198">
        <f t="shared" si="11"/>
        <v>5.1250000000000053</v>
      </c>
      <c r="B198">
        <f t="shared" si="8"/>
        <v>20.856279030546183</v>
      </c>
      <c r="C198">
        <f t="shared" si="9"/>
        <v>2.0642544714583302</v>
      </c>
      <c r="D198">
        <f t="shared" si="10"/>
        <v>69.311555597405203</v>
      </c>
    </row>
    <row r="199" spans="1:4" x14ac:dyDescent="0.2">
      <c r="A199">
        <f t="shared" si="11"/>
        <v>5.1500000000000057</v>
      </c>
      <c r="B199">
        <f t="shared" si="8"/>
        <v>20.904006792957194</v>
      </c>
      <c r="C199">
        <f t="shared" si="9"/>
        <v>2.0602364289568396</v>
      </c>
      <c r="D199">
        <f t="shared" si="10"/>
        <v>69.260255883402465</v>
      </c>
    </row>
    <row r="200" spans="1:4" x14ac:dyDescent="0.2">
      <c r="A200">
        <f t="shared" si="11"/>
        <v>5.175000000000006</v>
      </c>
      <c r="B200">
        <f t="shared" si="8"/>
        <v>20.951596001259677</v>
      </c>
      <c r="C200">
        <f t="shared" si="9"/>
        <v>2.0562348694617056</v>
      </c>
      <c r="D200">
        <f t="shared" si="10"/>
        <v>69.20907374614535</v>
      </c>
    </row>
    <row r="201" spans="1:4" x14ac:dyDescent="0.2">
      <c r="A201">
        <f t="shared" si="11"/>
        <v>5.2000000000000064</v>
      </c>
      <c r="B201">
        <f t="shared" si="8"/>
        <v>20.999047597450712</v>
      </c>
      <c r="C201">
        <f t="shared" si="9"/>
        <v>2.052249729862623</v>
      </c>
      <c r="D201">
        <f t="shared" si="10"/>
        <v>69.158008315376549</v>
      </c>
    </row>
    <row r="202" spans="1:4" x14ac:dyDescent="0.2">
      <c r="A202">
        <f t="shared" si="11"/>
        <v>5.2250000000000068</v>
      </c>
      <c r="B202">
        <f t="shared" si="8"/>
        <v>21.046362512320282</v>
      </c>
      <c r="C202">
        <f t="shared" si="9"/>
        <v>2.0482809457233544</v>
      </c>
      <c r="D202">
        <f t="shared" si="10"/>
        <v>69.107058731309166</v>
      </c>
    </row>
    <row r="203" spans="1:4" x14ac:dyDescent="0.2">
      <c r="A203">
        <f t="shared" si="11"/>
        <v>5.2500000000000071</v>
      </c>
      <c r="B203">
        <f t="shared" si="8"/>
        <v>21.093541665637865</v>
      </c>
      <c r="C203">
        <f t="shared" si="9"/>
        <v>2.0443284513657503</v>
      </c>
      <c r="D203">
        <f t="shared" si="10"/>
        <v>69.056224144452145</v>
      </c>
    </row>
    <row r="204" spans="1:4" x14ac:dyDescent="0.2">
      <c r="A204">
        <f t="shared" si="11"/>
        <v>5.2750000000000075</v>
      </c>
      <c r="B204">
        <f t="shared" si="8"/>
        <v>21.140585966335006</v>
      </c>
      <c r="C204">
        <f t="shared" si="9"/>
        <v>2.0403921799497073</v>
      </c>
      <c r="D204">
        <f t="shared" si="10"/>
        <v>69.005503715437555</v>
      </c>
    </row>
    <row r="205" spans="1:4" x14ac:dyDescent="0.2">
      <c r="A205">
        <f t="shared" si="11"/>
        <v>5.3000000000000078</v>
      </c>
      <c r="B205">
        <f t="shared" si="8"/>
        <v>21.187496312684058</v>
      </c>
      <c r="C205">
        <f t="shared" si="9"/>
        <v>2.0364720635497529</v>
      </c>
      <c r="D205">
        <f t="shared" si="10"/>
        <v>68.954896614853098</v>
      </c>
    </row>
    <row r="206" spans="1:4" x14ac:dyDescent="0.2">
      <c r="A206">
        <f t="shared" si="11"/>
        <v>5.3250000000000082</v>
      </c>
      <c r="B206">
        <f t="shared" ref="B206:B269" si="12">SQRT(2*A206*_R-A206^2)</f>
        <v>21.234273592473105</v>
      </c>
      <c r="C206">
        <f t="shared" ref="C206:C269" si="13">2*B206/A206+(_R-A206)*B206/(A206^2)-_R^2/A206^2*ATAN(B206/(_R-A206))-B/(A206-H)</f>
        <v>2.0325680332282046</v>
      </c>
      <c r="D206">
        <f t="shared" ref="D206:D269" si="14">ATAN(2*B206/A206+(_R-A206)*B206/(A206^2)-_R^2/A206^2*ATAN(B206/(_R-A206)))/(2*PI())*360</f>
        <v>68.904402023078447</v>
      </c>
    </row>
    <row r="207" spans="1:4" x14ac:dyDescent="0.2">
      <c r="A207">
        <f t="shared" ref="A207:A270" si="15">A206+dh</f>
        <v>5.3500000000000085</v>
      </c>
      <c r="B207">
        <f t="shared" si="12"/>
        <v>21.280918683177205</v>
      </c>
      <c r="C207">
        <f t="shared" si="13"/>
        <v>2.0286800191047112</v>
      </c>
      <c r="D207">
        <f t="shared" si="14"/>
        <v>68.85401913012268</v>
      </c>
    </row>
    <row r="208" spans="1:4" x14ac:dyDescent="0.2">
      <c r="A208">
        <f t="shared" si="15"/>
        <v>5.3750000000000089</v>
      </c>
      <c r="B208">
        <f t="shared" si="12"/>
        <v>21.327432452126082</v>
      </c>
      <c r="C208">
        <f t="shared" si="13"/>
        <v>2.0248079504230736</v>
      </c>
      <c r="D208">
        <f t="shared" si="14"/>
        <v>68.803747135468271</v>
      </c>
    </row>
    <row r="209" spans="1:4" x14ac:dyDescent="0.2">
      <c r="A209">
        <f t="shared" si="15"/>
        <v>5.4000000000000092</v>
      </c>
      <c r="B209">
        <f t="shared" si="12"/>
        <v>21.373815756668268</v>
      </c>
      <c r="C209">
        <f t="shared" si="13"/>
        <v>2.0209517556147425</v>
      </c>
      <c r="D209">
        <f t="shared" si="14"/>
        <v>68.753585247915893</v>
      </c>
    </row>
    <row r="210" spans="1:4" x14ac:dyDescent="0.2">
      <c r="A210">
        <f t="shared" si="15"/>
        <v>5.4250000000000096</v>
      </c>
      <c r="B210">
        <f t="shared" si="12"/>
        <v>21.42006944433189</v>
      </c>
      <c r="C210">
        <f t="shared" si="13"/>
        <v>2.0171113623595862</v>
      </c>
      <c r="D210">
        <f t="shared" si="14"/>
        <v>68.703532685433714</v>
      </c>
    </row>
    <row r="211" spans="1:4" x14ac:dyDescent="0.2">
      <c r="A211">
        <f t="shared" si="15"/>
        <v>5.4500000000000099</v>
      </c>
      <c r="B211">
        <f t="shared" si="12"/>
        <v>21.466194352982104</v>
      </c>
      <c r="C211">
        <f t="shared" si="13"/>
        <v>2.0132866976439225</v>
      </c>
      <c r="D211">
        <f t="shared" si="14"/>
        <v>68.653588675009757</v>
      </c>
    </row>
    <row r="212" spans="1:4" x14ac:dyDescent="0.2">
      <c r="A212">
        <f t="shared" si="15"/>
        <v>5.4750000000000103</v>
      </c>
      <c r="B212">
        <f t="shared" si="12"/>
        <v>21.51219131097529</v>
      </c>
      <c r="C212">
        <f t="shared" si="13"/>
        <v>2.0094776878158087</v>
      </c>
      <c r="D212">
        <f t="shared" si="14"/>
        <v>68.603752452506498</v>
      </c>
    </row>
    <row r="213" spans="1:4" x14ac:dyDescent="0.2">
      <c r="A213">
        <f t="shared" si="15"/>
        <v>5.5000000000000107</v>
      </c>
      <c r="B213">
        <f t="shared" si="12"/>
        <v>21.558061137310119</v>
      </c>
      <c r="C213">
        <f t="shared" si="13"/>
        <v>2.0056842586379275</v>
      </c>
      <c r="D213">
        <f t="shared" si="14"/>
        <v>68.554023262519266</v>
      </c>
    </row>
    <row r="214" spans="1:4" x14ac:dyDescent="0.2">
      <c r="A214">
        <f t="shared" si="15"/>
        <v>5.525000000000011</v>
      </c>
      <c r="B214">
        <f t="shared" si="12"/>
        <v>21.603804641775504</v>
      </c>
      <c r="C214">
        <f t="shared" si="13"/>
        <v>2.0019063353380311</v>
      </c>
      <c r="D214">
        <f t="shared" si="14"/>
        <v>68.504400358237021</v>
      </c>
    </row>
    <row r="215" spans="1:4" x14ac:dyDescent="0.2">
      <c r="A215">
        <f t="shared" si="15"/>
        <v>5.5500000000000114</v>
      </c>
      <c r="B215">
        <f t="shared" si="12"/>
        <v>21.649422625095593</v>
      </c>
      <c r="C215">
        <f t="shared" si="13"/>
        <v>1.9981438426571465</v>
      </c>
      <c r="D215">
        <f t="shared" si="14"/>
        <v>68.454883001306783</v>
      </c>
    </row>
    <row r="216" spans="1:4" x14ac:dyDescent="0.2">
      <c r="A216">
        <f t="shared" si="15"/>
        <v>5.5750000000000117</v>
      </c>
      <c r="B216">
        <f t="shared" si="12"/>
        <v>21.694915879071782</v>
      </c>
      <c r="C216">
        <f t="shared" si="13"/>
        <v>1.9943967048954914</v>
      </c>
      <c r="D216">
        <f t="shared" si="14"/>
        <v>68.405470461699593</v>
      </c>
    </row>
    <row r="217" spans="1:4" x14ac:dyDescent="0.2">
      <c r="A217">
        <f t="shared" si="15"/>
        <v>5.6000000000000121</v>
      </c>
      <c r="B217">
        <f t="shared" si="12"/>
        <v>21.74028518672193</v>
      </c>
      <c r="C217">
        <f t="shared" si="13"/>
        <v>1.9906648459563627</v>
      </c>
      <c r="D217">
        <f t="shared" si="14"/>
        <v>68.356162017580175</v>
      </c>
    </row>
    <row r="218" spans="1:4" x14ac:dyDescent="0.2">
      <c r="A218">
        <f t="shared" si="15"/>
        <v>5.6250000000000124</v>
      </c>
      <c r="B218">
        <f t="shared" si="12"/>
        <v>21.785531322416745</v>
      </c>
      <c r="C218">
        <f t="shared" si="13"/>
        <v>1.9869481893880003</v>
      </c>
      <c r="D218">
        <f t="shared" si="14"/>
        <v>68.306956955178691</v>
      </c>
    </row>
    <row r="219" spans="1:4" x14ac:dyDescent="0.2">
      <c r="A219">
        <f t="shared" si="15"/>
        <v>5.6500000000000128</v>
      </c>
      <c r="B219">
        <f t="shared" si="12"/>
        <v>21.830655052013466</v>
      </c>
      <c r="C219">
        <f t="shared" si="13"/>
        <v>1.9832466584235302</v>
      </c>
      <c r="D219">
        <f t="shared" si="14"/>
        <v>68.257854568665351</v>
      </c>
    </row>
    <row r="220" spans="1:4" x14ac:dyDescent="0.2">
      <c r="A220">
        <f t="shared" si="15"/>
        <v>5.6750000000000131</v>
      </c>
      <c r="B220">
        <f t="shared" si="12"/>
        <v>21.875657132986909</v>
      </c>
      <c r="C220">
        <f t="shared" si="13"/>
        <v>1.9795601760190493</v>
      </c>
      <c r="D220">
        <f t="shared" si="14"/>
        <v>68.20885416002713</v>
      </c>
    </row>
    <row r="221" spans="1:4" x14ac:dyDescent="0.2">
      <c r="A221">
        <f t="shared" si="15"/>
        <v>5.7000000000000135</v>
      </c>
      <c r="B221">
        <f t="shared" si="12"/>
        <v>21.920538314557906</v>
      </c>
      <c r="C221">
        <f t="shared" si="13"/>
        <v>1.9758886648900238</v>
      </c>
      <c r="D221">
        <f t="shared" si="14"/>
        <v>68.159955038947587</v>
      </c>
    </row>
    <row r="222" spans="1:4" x14ac:dyDescent="0.2">
      <c r="A222">
        <f t="shared" si="15"/>
        <v>5.7250000000000139</v>
      </c>
      <c r="B222">
        <f t="shared" si="12"/>
        <v>21.965299337819211</v>
      </c>
      <c r="C222">
        <f t="shared" si="13"/>
        <v>1.9722320475459387</v>
      </c>
      <c r="D222">
        <f t="shared" si="14"/>
        <v>68.111156522688475</v>
      </c>
    </row>
    <row r="223" spans="1:4" x14ac:dyDescent="0.2">
      <c r="A223">
        <f t="shared" si="15"/>
        <v>5.7500000000000142</v>
      </c>
      <c r="B223">
        <f t="shared" si="12"/>
        <v>22.009940935858985</v>
      </c>
      <c r="C223">
        <f t="shared" si="13"/>
        <v>1.9685902463233442</v>
      </c>
      <c r="D223">
        <f t="shared" si="14"/>
        <v>68.062457935973782</v>
      </c>
    </row>
    <row r="224" spans="1:4" x14ac:dyDescent="0.2">
      <c r="A224">
        <f t="shared" si="15"/>
        <v>5.7750000000000146</v>
      </c>
      <c r="B224">
        <f t="shared" si="12"/>
        <v>22.054463833881819</v>
      </c>
      <c r="C224">
        <f t="shared" si="13"/>
        <v>1.9649631834173755</v>
      </c>
      <c r="D224">
        <f t="shared" si="14"/>
        <v>68.013858610875999</v>
      </c>
    </row>
    <row r="225" spans="1:4" x14ac:dyDescent="0.2">
      <c r="A225">
        <f t="shared" si="15"/>
        <v>5.8000000000000149</v>
      </c>
      <c r="B225">
        <f t="shared" si="12"/>
        <v>22.098868749327448</v>
      </c>
      <c r="C225">
        <f t="shared" si="13"/>
        <v>1.9613507809118584</v>
      </c>
      <c r="D225">
        <f t="shared" si="14"/>
        <v>67.965357886705249</v>
      </c>
    </row>
    <row r="226" spans="1:4" x14ac:dyDescent="0.2">
      <c r="A226">
        <f t="shared" si="15"/>
        <v>5.8250000000000153</v>
      </c>
      <c r="B226">
        <f t="shared" si="12"/>
        <v>22.143156391987144</v>
      </c>
      <c r="C226">
        <f t="shared" si="13"/>
        <v>1.9577529608078761</v>
      </c>
      <c r="D226">
        <f t="shared" si="14"/>
        <v>67.91695510989932</v>
      </c>
    </row>
    <row r="227" spans="1:4" x14ac:dyDescent="0.2">
      <c r="A227">
        <f t="shared" si="15"/>
        <v>5.8500000000000156</v>
      </c>
      <c r="B227">
        <f t="shared" si="12"/>
        <v>22.187327464117917</v>
      </c>
      <c r="C227">
        <f t="shared" si="13"/>
        <v>1.9541696450511323</v>
      </c>
      <c r="D227">
        <f t="shared" si="14"/>
        <v>67.868649633917229</v>
      </c>
    </row>
    <row r="228" spans="1:4" x14ac:dyDescent="0.2">
      <c r="A228">
        <f t="shared" si="15"/>
        <v>5.875000000000016</v>
      </c>
      <c r="B228">
        <f t="shared" si="12"/>
        <v>22.231382660554456</v>
      </c>
      <c r="C228">
        <f t="shared" si="13"/>
        <v>1.9506007555579106</v>
      </c>
      <c r="D228">
        <f t="shared" si="14"/>
        <v>67.820440819133637</v>
      </c>
    </row>
    <row r="229" spans="1:4" x14ac:dyDescent="0.2">
      <c r="A229">
        <f t="shared" si="15"/>
        <v>5.9000000000000163</v>
      </c>
      <c r="B229">
        <f t="shared" si="12"/>
        <v>22.275322668818994</v>
      </c>
      <c r="C229">
        <f t="shared" si="13"/>
        <v>1.9470462142398455</v>
      </c>
      <c r="D229">
        <f t="shared" si="14"/>
        <v>67.772328032736013</v>
      </c>
    </row>
    <row r="230" spans="1:4" x14ac:dyDescent="0.2">
      <c r="A230">
        <f t="shared" si="15"/>
        <v>5.9250000000000167</v>
      </c>
      <c r="B230">
        <f t="shared" si="12"/>
        <v>22.31914816922907</v>
      </c>
      <c r="C230">
        <f t="shared" si="13"/>
        <v>1.9435059430275439</v>
      </c>
      <c r="D230">
        <f t="shared" si="14"/>
        <v>67.724310648623671</v>
      </c>
    </row>
    <row r="231" spans="1:4" x14ac:dyDescent="0.2">
      <c r="A231">
        <f t="shared" si="15"/>
        <v>5.9500000000000171</v>
      </c>
      <c r="B231">
        <f t="shared" si="12"/>
        <v>22.362859835003245</v>
      </c>
      <c r="C231">
        <f t="shared" si="13"/>
        <v>1.939979863892991</v>
      </c>
      <c r="D231">
        <f t="shared" si="14"/>
        <v>67.676388047308336</v>
      </c>
    </row>
    <row r="232" spans="1:4" x14ac:dyDescent="0.2">
      <c r="A232">
        <f t="shared" si="15"/>
        <v>5.9750000000000174</v>
      </c>
      <c r="B232">
        <f t="shared" si="12"/>
        <v>22.406458332364831</v>
      </c>
      <c r="C232">
        <f t="shared" si="13"/>
        <v>1.9364678988709283</v>
      </c>
      <c r="D232">
        <f t="shared" si="14"/>
        <v>67.62855961581684</v>
      </c>
    </row>
    <row r="233" spans="1:4" x14ac:dyDescent="0.2">
      <c r="A233">
        <f t="shared" si="15"/>
        <v>6.0000000000000178</v>
      </c>
      <c r="B233">
        <f t="shared" si="12"/>
        <v>22.449944320643677</v>
      </c>
      <c r="C233">
        <f t="shared" si="13"/>
        <v>1.9329699700791805</v>
      </c>
      <c r="D233">
        <f t="shared" si="14"/>
        <v>67.580824747595784</v>
      </c>
    </row>
    <row r="234" spans="1:4" x14ac:dyDescent="0.2">
      <c r="A234">
        <f t="shared" si="15"/>
        <v>6.0250000000000181</v>
      </c>
      <c r="B234">
        <f t="shared" si="12"/>
        <v>22.493318452376062</v>
      </c>
      <c r="C234">
        <f t="shared" si="13"/>
        <v>1.9294859997380056</v>
      </c>
      <c r="D234">
        <f t="shared" si="14"/>
        <v>67.533182842417816</v>
      </c>
    </row>
    <row r="235" spans="1:4" x14ac:dyDescent="0.2">
      <c r="A235">
        <f t="shared" si="15"/>
        <v>6.0500000000000185</v>
      </c>
      <c r="B235">
        <f t="shared" si="12"/>
        <v>22.536581373402697</v>
      </c>
      <c r="C235">
        <f t="shared" si="13"/>
        <v>1.926015910188503</v>
      </c>
      <c r="D235">
        <f t="shared" si="14"/>
        <v>67.485633306290055</v>
      </c>
    </row>
    <row r="236" spans="1:4" x14ac:dyDescent="0.2">
      <c r="A236">
        <f t="shared" si="15"/>
        <v>6.0750000000000188</v>
      </c>
      <c r="B236">
        <f t="shared" si="12"/>
        <v>22.579733722964971</v>
      </c>
      <c r="C236">
        <f t="shared" si="13"/>
        <v>1.9225596239100065</v>
      </c>
      <c r="D236">
        <f t="shared" si="14"/>
        <v>67.438175551363116</v>
      </c>
    </row>
    <row r="237" spans="1:4" x14ac:dyDescent="0.2">
      <c r="A237">
        <f t="shared" si="15"/>
        <v>6.1000000000000192</v>
      </c>
      <c r="B237">
        <f t="shared" si="12"/>
        <v>22.622776133799348</v>
      </c>
      <c r="C237">
        <f t="shared" si="13"/>
        <v>1.9191170635367407</v>
      </c>
      <c r="D237">
        <f t="shared" si="14"/>
        <v>67.390808995843102</v>
      </c>
    </row>
    <row r="238" spans="1:4" x14ac:dyDescent="0.2">
      <c r="A238">
        <f t="shared" si="15"/>
        <v>6.1250000000000195</v>
      </c>
      <c r="B238">
        <f t="shared" si="12"/>
        <v>22.665709232230114</v>
      </c>
      <c r="C238">
        <f t="shared" si="13"/>
        <v>1.9156881518735764</v>
      </c>
      <c r="D238">
        <f t="shared" si="14"/>
        <v>67.343533063904658</v>
      </c>
    </row>
    <row r="239" spans="1:4" x14ac:dyDescent="0.2">
      <c r="A239">
        <f t="shared" si="15"/>
        <v>6.1500000000000199</v>
      </c>
      <c r="B239">
        <f t="shared" si="12"/>
        <v>22.708533638260345</v>
      </c>
      <c r="C239">
        <f t="shared" si="13"/>
        <v>1.9122728119109846</v>
      </c>
      <c r="D239">
        <f t="shared" si="14"/>
        <v>67.296347185605441</v>
      </c>
    </row>
    <row r="240" spans="1:4" x14ac:dyDescent="0.2">
      <c r="A240">
        <f t="shared" si="15"/>
        <v>6.1750000000000203</v>
      </c>
      <c r="B240">
        <f t="shared" si="12"/>
        <v>22.751249965661263</v>
      </c>
      <c r="C240">
        <f t="shared" si="13"/>
        <v>1.9088709668392161</v>
      </c>
      <c r="D240">
        <f t="shared" si="14"/>
        <v>67.249250796802457</v>
      </c>
    </row>
    <row r="241" spans="1:4" x14ac:dyDescent="0.2">
      <c r="A241">
        <f t="shared" si="15"/>
        <v>6.2000000000000206</v>
      </c>
      <c r="B241">
        <f t="shared" si="12"/>
        <v>22.793858822059978</v>
      </c>
      <c r="C241">
        <f t="shared" si="13"/>
        <v>1.9054825400618016</v>
      </c>
      <c r="D241">
        <f t="shared" si="14"/>
        <v>67.202243339069895</v>
      </c>
    </row>
    <row r="242" spans="1:4" x14ac:dyDescent="0.2">
      <c r="A242">
        <f t="shared" si="15"/>
        <v>6.225000000000021</v>
      </c>
      <c r="B242">
        <f t="shared" si="12"/>
        <v>22.836360809025628</v>
      </c>
      <c r="C242">
        <f t="shared" si="13"/>
        <v>1.9021074552082751</v>
      </c>
      <c r="D242">
        <f t="shared" si="14"/>
        <v>67.155324259618311</v>
      </c>
    </row>
    <row r="243" spans="1:4" x14ac:dyDescent="0.2">
      <c r="A243">
        <f t="shared" si="15"/>
        <v>6.2500000000000213</v>
      </c>
      <c r="B243">
        <f t="shared" si="12"/>
        <v>22.878756522153946</v>
      </c>
      <c r="C243">
        <f t="shared" si="13"/>
        <v>1.8987456361462911</v>
      </c>
      <c r="D243">
        <f t="shared" si="14"/>
        <v>67.108493011215472</v>
      </c>
    </row>
    <row r="244" spans="1:4" x14ac:dyDescent="0.2">
      <c r="A244">
        <f t="shared" si="15"/>
        <v>6.2750000000000217</v>
      </c>
      <c r="B244">
        <f t="shared" si="12"/>
        <v>22.921046551150358</v>
      </c>
      <c r="C244">
        <f t="shared" si="13"/>
        <v>1.8953970069930208</v>
      </c>
      <c r="D244">
        <f t="shared" si="14"/>
        <v>67.06174905210824</v>
      </c>
    </row>
    <row r="245" spans="1:4" x14ac:dyDescent="0.2">
      <c r="A245">
        <f t="shared" si="15"/>
        <v>6.300000000000022</v>
      </c>
      <c r="B245">
        <f t="shared" si="12"/>
        <v>22.963231479911567</v>
      </c>
      <c r="C245">
        <f t="shared" si="13"/>
        <v>1.8920614921260048</v>
      </c>
      <c r="D245">
        <f t="shared" si="14"/>
        <v>67.015091845946273</v>
      </c>
    </row>
    <row r="246" spans="1:4" x14ac:dyDescent="0.2">
      <c r="A246">
        <f t="shared" si="15"/>
        <v>6.3250000000000224</v>
      </c>
      <c r="B246">
        <f t="shared" si="12"/>
        <v>23.005311886605707</v>
      </c>
      <c r="C246">
        <f t="shared" si="13"/>
        <v>1.8887390161933904</v>
      </c>
      <c r="D246">
        <f t="shared" si="14"/>
        <v>66.968520861707049</v>
      </c>
    </row>
    <row r="247" spans="1:4" x14ac:dyDescent="0.2">
      <c r="A247">
        <f t="shared" si="15"/>
        <v>6.3500000000000227</v>
      </c>
      <c r="B247">
        <f t="shared" si="12"/>
        <v>23.047288343751021</v>
      </c>
      <c r="C247">
        <f t="shared" si="13"/>
        <v>1.8854295041235645</v>
      </c>
      <c r="D247">
        <f t="shared" si="14"/>
        <v>66.922035573621827</v>
      </c>
    </row>
    <row r="248" spans="1:4" x14ac:dyDescent="0.2">
      <c r="A248">
        <f t="shared" si="15"/>
        <v>6.3750000000000231</v>
      </c>
      <c r="B248">
        <f t="shared" si="12"/>
        <v>23.089161418293251</v>
      </c>
      <c r="C248">
        <f t="shared" si="13"/>
        <v>1.8821328811343074</v>
      </c>
      <c r="D248">
        <f t="shared" si="14"/>
        <v>66.875635461103485</v>
      </c>
    </row>
    <row r="249" spans="1:4" x14ac:dyDescent="0.2">
      <c r="A249">
        <f t="shared" si="15"/>
        <v>6.4000000000000234</v>
      </c>
      <c r="B249">
        <f t="shared" si="12"/>
        <v>23.130931671681576</v>
      </c>
      <c r="C249">
        <f t="shared" si="13"/>
        <v>1.8788490727413563</v>
      </c>
      <c r="D249">
        <f t="shared" si="14"/>
        <v>66.829320008674955</v>
      </c>
    </row>
    <row r="250" spans="1:4" x14ac:dyDescent="0.2">
      <c r="A250">
        <f t="shared" si="15"/>
        <v>6.4250000000000238</v>
      </c>
      <c r="B250">
        <f t="shared" si="12"/>
        <v>23.172599659943245</v>
      </c>
      <c r="C250">
        <f t="shared" si="13"/>
        <v>1.8755780047665602</v>
      </c>
      <c r="D250">
        <f t="shared" si="14"/>
        <v>66.783088705899857</v>
      </c>
    </row>
    <row r="251" spans="1:4" x14ac:dyDescent="0.2">
      <c r="A251">
        <f t="shared" si="15"/>
        <v>6.4500000000000242</v>
      </c>
      <c r="B251">
        <f t="shared" si="12"/>
        <v>23.214165933756952</v>
      </c>
      <c r="C251">
        <f t="shared" si="13"/>
        <v>1.8723196033454637</v>
      </c>
      <c r="D251">
        <f t="shared" si="14"/>
        <v>66.736941047313252</v>
      </c>
    </row>
    <row r="252" spans="1:4" x14ac:dyDescent="0.2">
      <c r="A252">
        <f t="shared" si="15"/>
        <v>6.4750000000000245</v>
      </c>
      <c r="B252">
        <f t="shared" si="12"/>
        <v>23.255631038524882</v>
      </c>
      <c r="C252">
        <f t="shared" si="13"/>
        <v>1.8690737949345047</v>
      </c>
      <c r="D252">
        <f t="shared" si="14"/>
        <v>66.690876532354565</v>
      </c>
    </row>
    <row r="253" spans="1:4" x14ac:dyDescent="0.2">
      <c r="A253">
        <f t="shared" si="15"/>
        <v>6.5000000000000249</v>
      </c>
      <c r="B253">
        <f t="shared" si="12"/>
        <v>23.29699551444353</v>
      </c>
      <c r="C253">
        <f t="shared" si="13"/>
        <v>1.8658405063177324</v>
      </c>
      <c r="D253">
        <f t="shared" si="14"/>
        <v>66.644894665300939</v>
      </c>
    </row>
    <row r="254" spans="1:4" x14ac:dyDescent="0.2">
      <c r="A254">
        <f t="shared" si="15"/>
        <v>6.5250000000000252</v>
      </c>
      <c r="B254">
        <f t="shared" si="12"/>
        <v>23.338259896573309</v>
      </c>
      <c r="C254">
        <f t="shared" si="13"/>
        <v>1.8626196646131314</v>
      </c>
      <c r="D254">
        <f t="shared" si="14"/>
        <v>66.598994955202258</v>
      </c>
    </row>
    <row r="255" spans="1:4" x14ac:dyDescent="0.2">
      <c r="A255">
        <f t="shared" si="15"/>
        <v>6.5500000000000256</v>
      </c>
      <c r="B255">
        <f t="shared" si="12"/>
        <v>23.37942471490695</v>
      </c>
      <c r="C255">
        <f t="shared" si="13"/>
        <v>1.8594111972785354</v>
      </c>
      <c r="D255">
        <f t="shared" si="14"/>
        <v>66.553176915816991</v>
      </c>
    </row>
    <row r="256" spans="1:4" x14ac:dyDescent="0.2">
      <c r="A256">
        <f t="shared" si="15"/>
        <v>6.5750000000000259</v>
      </c>
      <c r="B256">
        <f t="shared" si="12"/>
        <v>23.420490494436748</v>
      </c>
      <c r="C256">
        <f t="shared" si="13"/>
        <v>1.8562150321171382</v>
      </c>
      <c r="D256">
        <f t="shared" si="14"/>
        <v>66.507440065549133</v>
      </c>
    </row>
    <row r="257" spans="1:4" x14ac:dyDescent="0.2">
      <c r="A257">
        <f t="shared" si="15"/>
        <v>6.6000000000000263</v>
      </c>
      <c r="B257">
        <f t="shared" si="12"/>
        <v>23.461457755220625</v>
      </c>
      <c r="C257">
        <f t="shared" si="13"/>
        <v>1.8530310972827149</v>
      </c>
      <c r="D257">
        <f t="shared" si="14"/>
        <v>66.461783927386776</v>
      </c>
    </row>
    <row r="258" spans="1:4" x14ac:dyDescent="0.2">
      <c r="A258">
        <f t="shared" si="15"/>
        <v>6.6250000000000266</v>
      </c>
      <c r="B258">
        <f t="shared" si="12"/>
        <v>23.502327012447129</v>
      </c>
      <c r="C258">
        <f t="shared" si="13"/>
        <v>1.8498593212843613</v>
      </c>
      <c r="D258">
        <f t="shared" si="14"/>
        <v>66.416208028840643</v>
      </c>
    </row>
    <row r="259" spans="1:4" x14ac:dyDescent="0.2">
      <c r="A259">
        <f t="shared" si="15"/>
        <v>6.650000000000027</v>
      </c>
      <c r="B259">
        <f t="shared" si="12"/>
        <v>23.543098776499285</v>
      </c>
      <c r="C259">
        <f t="shared" si="13"/>
        <v>1.8466996329910299</v>
      </c>
      <c r="D259">
        <f t="shared" si="14"/>
        <v>66.370711901884832</v>
      </c>
    </row>
    <row r="260" spans="1:4" x14ac:dyDescent="0.2">
      <c r="A260">
        <f t="shared" si="15"/>
        <v>6.6750000000000274</v>
      </c>
      <c r="B260">
        <f t="shared" si="12"/>
        <v>23.58377355301738</v>
      </c>
      <c r="C260">
        <f t="shared" si="13"/>
        <v>1.8435519616356493</v>
      </c>
      <c r="D260">
        <f t="shared" si="14"/>
        <v>66.325295082897796</v>
      </c>
    </row>
    <row r="261" spans="1:4" x14ac:dyDescent="0.2">
      <c r="A261">
        <f t="shared" si="15"/>
        <v>6.7000000000000277</v>
      </c>
      <c r="B261">
        <f t="shared" si="12"/>
        <v>23.624351842960731</v>
      </c>
      <c r="C261">
        <f t="shared" si="13"/>
        <v>1.840416236818964</v>
      </c>
      <c r="D261">
        <f t="shared" si="14"/>
        <v>66.279957112604393</v>
      </c>
    </row>
    <row r="262" spans="1:4" x14ac:dyDescent="0.2">
      <c r="A262">
        <f t="shared" si="15"/>
        <v>6.7250000000000281</v>
      </c>
      <c r="B262">
        <f t="shared" si="12"/>
        <v>23.664834142668361</v>
      </c>
      <c r="C262">
        <f t="shared" si="13"/>
        <v>1.8372923885131309</v>
      </c>
      <c r="D262">
        <f t="shared" si="14"/>
        <v>66.234697536019567</v>
      </c>
    </row>
    <row r="263" spans="1:4" x14ac:dyDescent="0.2">
      <c r="A263">
        <f t="shared" si="15"/>
        <v>6.7500000000000284</v>
      </c>
      <c r="B263">
        <f t="shared" si="12"/>
        <v>23.705220943918707</v>
      </c>
      <c r="C263">
        <f t="shared" si="13"/>
        <v>1.8341803470649229</v>
      </c>
      <c r="D263">
        <f t="shared" si="14"/>
        <v>66.189515902391889</v>
      </c>
    </row>
    <row r="264" spans="1:4" x14ac:dyDescent="0.2">
      <c r="A264">
        <f t="shared" si="15"/>
        <v>6.7750000000000288</v>
      </c>
      <c r="B264">
        <f t="shared" si="12"/>
        <v>23.745512733988338</v>
      </c>
      <c r="C264">
        <f t="shared" si="13"/>
        <v>1.8310800431987901</v>
      </c>
      <c r="D264">
        <f t="shared" si="14"/>
        <v>66.144411765149187</v>
      </c>
    </row>
    <row r="265" spans="1:4" x14ac:dyDescent="0.2">
      <c r="A265">
        <f t="shared" si="15"/>
        <v>6.8000000000000291</v>
      </c>
      <c r="B265">
        <f t="shared" si="12"/>
        <v>23.785709995709656</v>
      </c>
      <c r="C265">
        <f t="shared" si="13"/>
        <v>1.8279914080195323</v>
      </c>
      <c r="D265">
        <f t="shared" si="14"/>
        <v>66.099384681843887</v>
      </c>
    </row>
    <row r="266" spans="1:4" x14ac:dyDescent="0.2">
      <c r="A266">
        <f t="shared" si="15"/>
        <v>6.8250000000000295</v>
      </c>
      <c r="B266">
        <f t="shared" si="12"/>
        <v>23.825813207527716</v>
      </c>
      <c r="C266">
        <f t="shared" si="13"/>
        <v>1.8249143730148361</v>
      </c>
      <c r="D266">
        <f t="shared" si="14"/>
        <v>66.054434214100354</v>
      </c>
    </row>
    <row r="267" spans="1:4" x14ac:dyDescent="0.2">
      <c r="A267">
        <f t="shared" si="15"/>
        <v>6.8500000000000298</v>
      </c>
      <c r="B267">
        <f t="shared" si="12"/>
        <v>23.865822843556064</v>
      </c>
      <c r="C267">
        <f t="shared" si="13"/>
        <v>1.8218488700575519</v>
      </c>
      <c r="D267">
        <f t="shared" si="14"/>
        <v>66.009559927562833</v>
      </c>
    </row>
    <row r="268" spans="1:4" x14ac:dyDescent="0.2">
      <c r="A268">
        <f t="shared" si="15"/>
        <v>6.8750000000000302</v>
      </c>
      <c r="B268">
        <f t="shared" si="12"/>
        <v>23.905739373631643</v>
      </c>
      <c r="C268">
        <f t="shared" si="13"/>
        <v>1.8187948314076441</v>
      </c>
      <c r="D268">
        <f t="shared" si="14"/>
        <v>65.964761391843311</v>
      </c>
    </row>
    <row r="269" spans="1:4" x14ac:dyDescent="0.2">
      <c r="A269">
        <f t="shared" si="15"/>
        <v>6.9000000000000306</v>
      </c>
      <c r="B269">
        <f t="shared" si="12"/>
        <v>23.9455632633689</v>
      </c>
      <c r="C269">
        <f t="shared" si="13"/>
        <v>1.8157521897140632</v>
      </c>
      <c r="D269">
        <f t="shared" si="14"/>
        <v>65.920038180471494</v>
      </c>
    </row>
    <row r="270" spans="1:4" x14ac:dyDescent="0.2">
      <c r="A270">
        <f t="shared" si="15"/>
        <v>6.9250000000000309</v>
      </c>
      <c r="B270">
        <f t="shared" ref="B270:B333" si="16">SQRT(2*A270*_R-A270^2)</f>
        <v>23.985294974212895</v>
      </c>
      <c r="C270">
        <f t="shared" ref="C270:C333" si="17">2*B270/A270+(_R-A270)*B270/(A270^2)-_R^2/A270^2*ATAN(B270/(_R-A270))-B/(A270-H)</f>
        <v>1.8127208780163611</v>
      </c>
      <c r="D270">
        <f t="shared" ref="D270:D333" si="18">ATAN(2*B270/A270+(_R-A270)*B270/(A270^2)-_R^2/A270^2*ATAN(B270/(_R-A270)))/(2*PI())*360</f>
        <v>65.87538987084524</v>
      </c>
    </row>
    <row r="271" spans="1:4" x14ac:dyDescent="0.2">
      <c r="A271">
        <f t="shared" ref="A271:A334" si="19">A270+dh</f>
        <v>6.9500000000000313</v>
      </c>
      <c r="B271">
        <f t="shared" si="16"/>
        <v>24.024934963491624</v>
      </c>
      <c r="C271">
        <f t="shared" si="17"/>
        <v>1.8097008297460375</v>
      </c>
      <c r="D271">
        <f t="shared" si="18"/>
        <v>65.830816044180963</v>
      </c>
    </row>
    <row r="272" spans="1:4" x14ac:dyDescent="0.2">
      <c r="A272">
        <f t="shared" si="19"/>
        <v>6.9750000000000316</v>
      </c>
      <c r="B272">
        <f t="shared" si="16"/>
        <v>24.064483684467497</v>
      </c>
      <c r="C272">
        <f t="shared" si="17"/>
        <v>1.8066919787278179</v>
      </c>
      <c r="D272">
        <f t="shared" si="18"/>
        <v>65.786316285466157</v>
      </c>
    </row>
    <row r="273" spans="1:4" x14ac:dyDescent="0.2">
      <c r="A273">
        <f t="shared" si="19"/>
        <v>7.000000000000032</v>
      </c>
      <c r="B273">
        <f t="shared" si="16"/>
        <v>24.10394158638795</v>
      </c>
      <c r="C273">
        <f t="shared" si="17"/>
        <v>1.8036942591806633</v>
      </c>
      <c r="D273">
        <f t="shared" si="18"/>
        <v>65.741890183411755</v>
      </c>
    </row>
    <row r="274" spans="1:4" x14ac:dyDescent="0.2">
      <c r="A274">
        <f t="shared" si="19"/>
        <v>7.0250000000000323</v>
      </c>
      <c r="B274">
        <f t="shared" si="16"/>
        <v>24.143309114535281</v>
      </c>
      <c r="C274">
        <f t="shared" si="17"/>
        <v>1.8007076057186213</v>
      </c>
      <c r="D274">
        <f t="shared" si="18"/>
        <v>65.697537330405325</v>
      </c>
    </row>
    <row r="275" spans="1:4" x14ac:dyDescent="0.2">
      <c r="A275">
        <f t="shared" si="19"/>
        <v>7.0500000000000327</v>
      </c>
      <c r="B275">
        <f t="shared" si="16"/>
        <v>24.182586710275693</v>
      </c>
      <c r="C275">
        <f t="shared" si="17"/>
        <v>1.797731953351595</v>
      </c>
      <c r="D275">
        <f t="shared" si="18"/>
        <v>65.65325732246599</v>
      </c>
    </row>
    <row r="276" spans="1:4" x14ac:dyDescent="0.2">
      <c r="A276">
        <f t="shared" si="19"/>
        <v>7.075000000000033</v>
      </c>
      <c r="B276">
        <f t="shared" si="16"/>
        <v>24.221774811107515</v>
      </c>
      <c r="C276">
        <f t="shared" si="17"/>
        <v>1.7947672374857839</v>
      </c>
      <c r="D276">
        <f t="shared" si="18"/>
        <v>65.609049759198228</v>
      </c>
    </row>
    <row r="277" spans="1:4" x14ac:dyDescent="0.2">
      <c r="A277">
        <f t="shared" si="19"/>
        <v>7.1000000000000334</v>
      </c>
      <c r="B277">
        <f t="shared" si="16"/>
        <v>24.260873850708727</v>
      </c>
      <c r="C277">
        <f t="shared" si="17"/>
        <v>1.7918133939241545</v>
      </c>
      <c r="D277">
        <f t="shared" si="18"/>
        <v>65.564914243748277</v>
      </c>
    </row>
    <row r="278" spans="1:4" x14ac:dyDescent="0.2">
      <c r="A278">
        <f t="shared" si="19"/>
        <v>7.1250000000000338</v>
      </c>
      <c r="B278">
        <f t="shared" si="16"/>
        <v>24.299884258983674</v>
      </c>
      <c r="C278">
        <f t="shared" si="17"/>
        <v>1.7888703588666826</v>
      </c>
      <c r="D278">
        <f t="shared" si="18"/>
        <v>65.520850382760415</v>
      </c>
    </row>
    <row r="279" spans="1:4" x14ac:dyDescent="0.2">
      <c r="A279">
        <f t="shared" si="19"/>
        <v>7.1500000000000341</v>
      </c>
      <c r="B279">
        <f t="shared" si="16"/>
        <v>24.338806462109076</v>
      </c>
      <c r="C279">
        <f t="shared" si="17"/>
        <v>1.7859380689104134</v>
      </c>
      <c r="D279">
        <f t="shared" si="18"/>
        <v>65.476857786333341</v>
      </c>
    </row>
    <row r="280" spans="1:4" x14ac:dyDescent="0.2">
      <c r="A280">
        <f t="shared" si="19"/>
        <v>7.1750000000000345</v>
      </c>
      <c r="B280">
        <f t="shared" si="16"/>
        <v>24.377640882579318</v>
      </c>
      <c r="C280">
        <f t="shared" si="17"/>
        <v>1.7830164610494887</v>
      </c>
      <c r="D280">
        <f t="shared" si="18"/>
        <v>65.432936067978375</v>
      </c>
    </row>
    <row r="281" spans="1:4" x14ac:dyDescent="0.2">
      <c r="A281">
        <f t="shared" si="19"/>
        <v>7.2000000000000348</v>
      </c>
      <c r="B281">
        <f t="shared" si="16"/>
        <v>24.41638793925102</v>
      </c>
      <c r="C281">
        <f t="shared" si="17"/>
        <v>1.7801054726750167</v>
      </c>
      <c r="D281">
        <f t="shared" si="18"/>
        <v>65.389084844577923</v>
      </c>
    </row>
    <row r="282" spans="1:4" x14ac:dyDescent="0.2">
      <c r="A282">
        <f t="shared" si="19"/>
        <v>7.2250000000000352</v>
      </c>
      <c r="B282">
        <f t="shared" si="16"/>
        <v>24.455048047386917</v>
      </c>
      <c r="C282">
        <f t="shared" si="17"/>
        <v>1.7772050415747407</v>
      </c>
      <c r="D282">
        <f t="shared" si="18"/>
        <v>65.345303736343681</v>
      </c>
    </row>
    <row r="283" spans="1:4" x14ac:dyDescent="0.2">
      <c r="A283">
        <f t="shared" si="19"/>
        <v>7.2500000000000355</v>
      </c>
      <c r="B283">
        <f t="shared" si="16"/>
        <v>24.493621618699077</v>
      </c>
      <c r="C283">
        <f t="shared" si="17"/>
        <v>1.7743151059327615</v>
      </c>
      <c r="D283">
        <f t="shared" si="18"/>
        <v>65.301592366777356</v>
      </c>
    </row>
    <row r="284" spans="1:4" x14ac:dyDescent="0.2">
      <c r="A284">
        <f t="shared" si="19"/>
        <v>7.2750000000000359</v>
      </c>
      <c r="B284">
        <f t="shared" si="16"/>
        <v>24.532109061391413</v>
      </c>
      <c r="C284">
        <f t="shared" si="17"/>
        <v>1.7714356043289758</v>
      </c>
      <c r="D284">
        <f t="shared" si="18"/>
        <v>65.257950362630027</v>
      </c>
    </row>
    <row r="285" spans="1:4" x14ac:dyDescent="0.2">
      <c r="A285">
        <f t="shared" si="19"/>
        <v>7.3000000000000362</v>
      </c>
      <c r="B285">
        <f t="shared" si="16"/>
        <v>24.570510780201595</v>
      </c>
      <c r="C285">
        <f t="shared" si="17"/>
        <v>1.7685664757385167</v>
      </c>
      <c r="D285">
        <f t="shared" si="18"/>
        <v>65.21437735386337</v>
      </c>
    </row>
    <row r="286" spans="1:4" x14ac:dyDescent="0.2">
      <c r="A286">
        <f t="shared" si="19"/>
        <v>7.3250000000000366</v>
      </c>
      <c r="B286">
        <f t="shared" si="16"/>
        <v>24.608827176442251</v>
      </c>
      <c r="C286">
        <f t="shared" si="17"/>
        <v>1.7657076595310819</v>
      </c>
      <c r="D286">
        <f t="shared" si="18"/>
        <v>65.170872973611139</v>
      </c>
    </row>
    <row r="287" spans="1:4" x14ac:dyDescent="0.2">
      <c r="A287">
        <f t="shared" si="19"/>
        <v>7.3500000000000369</v>
      </c>
      <c r="B287">
        <f t="shared" si="16"/>
        <v>24.647058648041611</v>
      </c>
      <c r="C287">
        <f t="shared" si="17"/>
        <v>1.7628590954701391</v>
      </c>
      <c r="D287">
        <f t="shared" si="18"/>
        <v>65.127436858141138</v>
      </c>
    </row>
    <row r="288" spans="1:4" x14ac:dyDescent="0.2">
      <c r="A288">
        <f t="shared" si="19"/>
        <v>7.3750000000000373</v>
      </c>
      <c r="B288">
        <f t="shared" si="16"/>
        <v>24.685205589583468</v>
      </c>
      <c r="C288">
        <f t="shared" si="17"/>
        <v>1.7600207237120744</v>
      </c>
      <c r="D288">
        <f t="shared" si="18"/>
        <v>65.084068646817926</v>
      </c>
    </row>
    <row r="289" spans="1:4" x14ac:dyDescent="0.2">
      <c r="A289">
        <f t="shared" si="19"/>
        <v>7.4000000000000377</v>
      </c>
      <c r="B289">
        <f t="shared" si="16"/>
        <v>24.723268392346569</v>
      </c>
      <c r="C289">
        <f t="shared" si="17"/>
        <v>1.7571924848052387</v>
      </c>
      <c r="D289">
        <f t="shared" si="18"/>
        <v>65.040767982066086</v>
      </c>
    </row>
    <row r="290" spans="1:4" x14ac:dyDescent="0.2">
      <c r="A290">
        <f t="shared" si="19"/>
        <v>7.425000000000038</v>
      </c>
      <c r="B290">
        <f t="shared" si="16"/>
        <v>24.761247444343404</v>
      </c>
      <c r="C290">
        <f t="shared" si="17"/>
        <v>1.7543743196889037</v>
      </c>
      <c r="D290">
        <f t="shared" si="18"/>
        <v>64.997534509333747</v>
      </c>
    </row>
    <row r="291" spans="1:4" x14ac:dyDescent="0.2">
      <c r="A291">
        <f t="shared" si="19"/>
        <v>7.4500000000000384</v>
      </c>
      <c r="B291">
        <f t="shared" si="16"/>
        <v>24.799143130358413</v>
      </c>
      <c r="C291">
        <f t="shared" si="17"/>
        <v>1.7515661696921947</v>
      </c>
      <c r="D291">
        <f t="shared" si="18"/>
        <v>64.954367877057337</v>
      </c>
    </row>
    <row r="292" spans="1:4" x14ac:dyDescent="0.2">
      <c r="A292">
        <f t="shared" si="19"/>
        <v>7.4750000000000387</v>
      </c>
      <c r="B292">
        <f t="shared" si="16"/>
        <v>24.836955831985588</v>
      </c>
      <c r="C292">
        <f t="shared" si="17"/>
        <v>1.7487679765328661</v>
      </c>
      <c r="D292">
        <f t="shared" si="18"/>
        <v>64.911267736626002</v>
      </c>
    </row>
    <row r="293" spans="1:4" x14ac:dyDescent="0.2">
      <c r="A293">
        <f t="shared" si="19"/>
        <v>7.5000000000000391</v>
      </c>
      <c r="B293">
        <f t="shared" si="16"/>
        <v>24.87468592766556</v>
      </c>
      <c r="C293">
        <f t="shared" si="17"/>
        <v>1.7459796823160678</v>
      </c>
      <c r="D293">
        <f t="shared" si="18"/>
        <v>64.868233742347044</v>
      </c>
    </row>
    <row r="294" spans="1:4" x14ac:dyDescent="0.2">
      <c r="A294">
        <f t="shared" si="19"/>
        <v>7.5250000000000394</v>
      </c>
      <c r="B294">
        <f t="shared" si="16"/>
        <v>24.912333792722087</v>
      </c>
      <c r="C294">
        <f t="shared" si="17"/>
        <v>1.7432012295330925</v>
      </c>
      <c r="D294">
        <f t="shared" si="18"/>
        <v>64.825265551412514</v>
      </c>
    </row>
    <row r="295" spans="1:4" x14ac:dyDescent="0.2">
      <c r="A295">
        <f t="shared" si="19"/>
        <v>7.5500000000000398</v>
      </c>
      <c r="B295">
        <f t="shared" si="16"/>
        <v>24.949899799398054</v>
      </c>
      <c r="C295">
        <f t="shared" si="17"/>
        <v>1.7404325610598905</v>
      </c>
      <c r="D295">
        <f t="shared" si="18"/>
        <v>64.782362823864446</v>
      </c>
    </row>
    <row r="296" spans="1:4" x14ac:dyDescent="0.2">
      <c r="A296">
        <f t="shared" si="19"/>
        <v>7.5750000000000401</v>
      </c>
      <c r="B296">
        <f t="shared" si="16"/>
        <v>24.987384316890854</v>
      </c>
      <c r="C296">
        <f t="shared" si="17"/>
        <v>1.7376736201557406</v>
      </c>
      <c r="D296">
        <f t="shared" si="18"/>
        <v>64.739525222562804</v>
      </c>
    </row>
    <row r="297" spans="1:4" x14ac:dyDescent="0.2">
      <c r="A297">
        <f t="shared" si="19"/>
        <v>7.6000000000000405</v>
      </c>
      <c r="B297">
        <f t="shared" si="16"/>
        <v>25.024787711387344</v>
      </c>
      <c r="C297">
        <f t="shared" si="17"/>
        <v>1.7349243504617156</v>
      </c>
      <c r="D297">
        <f t="shared" si="18"/>
        <v>64.696752413152424</v>
      </c>
    </row>
    <row r="298" spans="1:4" x14ac:dyDescent="0.2">
      <c r="A298">
        <f t="shared" si="19"/>
        <v>7.6250000000000409</v>
      </c>
      <c r="B298">
        <f t="shared" si="16"/>
        <v>25.062110346098212</v>
      </c>
      <c r="C298">
        <f t="shared" si="17"/>
        <v>1.7321846959991356</v>
      </c>
      <c r="D298">
        <f t="shared" si="18"/>
        <v>64.654044064030771</v>
      </c>
    </row>
    <row r="299" spans="1:4" x14ac:dyDescent="0.2">
      <c r="A299">
        <f t="shared" si="19"/>
        <v>7.6500000000000412</v>
      </c>
      <c r="B299">
        <f t="shared" si="16"/>
        <v>25.099352581291875</v>
      </c>
      <c r="C299">
        <f t="shared" si="17"/>
        <v>1.7294546011680378</v>
      </c>
      <c r="D299">
        <f t="shared" si="18"/>
        <v>64.611399846317028</v>
      </c>
    </row>
    <row r="300" spans="1:4" x14ac:dyDescent="0.2">
      <c r="A300">
        <f t="shared" si="19"/>
        <v>7.6750000000000416</v>
      </c>
      <c r="B300">
        <f t="shared" si="16"/>
        <v>25.136514774327868</v>
      </c>
      <c r="C300">
        <f t="shared" si="17"/>
        <v>1.7267340107454672</v>
      </c>
      <c r="D300">
        <f t="shared" si="18"/>
        <v>64.568819433819996</v>
      </c>
    </row>
    <row r="301" spans="1:4" x14ac:dyDescent="0.2">
      <c r="A301">
        <f t="shared" si="19"/>
        <v>7.7000000000000419</v>
      </c>
      <c r="B301">
        <f t="shared" si="16"/>
        <v>25.173597279689748</v>
      </c>
      <c r="C301">
        <f t="shared" si="17"/>
        <v>1.7240228698838274</v>
      </c>
      <c r="D301">
        <f t="shared" si="18"/>
        <v>64.52630250300777</v>
      </c>
    </row>
    <row r="302" spans="1:4" x14ac:dyDescent="0.2">
      <c r="A302">
        <f t="shared" si="19"/>
        <v>7.7250000000000423</v>
      </c>
      <c r="B302">
        <f t="shared" si="16"/>
        <v>25.210600449017534</v>
      </c>
      <c r="C302">
        <f t="shared" si="17"/>
        <v>1.7213211241091972</v>
      </c>
      <c r="D302">
        <f t="shared" si="18"/>
        <v>64.483848732977862</v>
      </c>
    </row>
    <row r="303" spans="1:4" x14ac:dyDescent="0.2">
      <c r="A303">
        <f t="shared" si="19"/>
        <v>7.7500000000000426</v>
      </c>
      <c r="B303">
        <f t="shared" si="16"/>
        <v>25.247524631139648</v>
      </c>
      <c r="C303">
        <f t="shared" si="17"/>
        <v>1.7186287193195235</v>
      </c>
      <c r="D303">
        <f t="shared" si="18"/>
        <v>64.441457805426836</v>
      </c>
    </row>
    <row r="304" spans="1:4" x14ac:dyDescent="0.2">
      <c r="A304">
        <f t="shared" si="19"/>
        <v>7.775000000000043</v>
      </c>
      <c r="B304">
        <f t="shared" si="16"/>
        <v>25.28437017210441</v>
      </c>
      <c r="C304">
        <f t="shared" si="17"/>
        <v>1.7159456017828427</v>
      </c>
      <c r="D304">
        <f t="shared" si="18"/>
        <v>64.399129404621121</v>
      </c>
    </row>
    <row r="305" spans="1:4" x14ac:dyDescent="0.2">
      <c r="A305">
        <f t="shared" si="19"/>
        <v>7.8000000000000433</v>
      </c>
      <c r="B305">
        <f t="shared" si="16"/>
        <v>25.321137415211094</v>
      </c>
      <c r="C305">
        <f t="shared" si="17"/>
        <v>1.7132717181354544</v>
      </c>
      <c r="D305">
        <f t="shared" si="18"/>
        <v>64.356863217368016</v>
      </c>
    </row>
    <row r="306" spans="1:4" x14ac:dyDescent="0.2">
      <c r="A306">
        <f t="shared" si="19"/>
        <v>7.8250000000000437</v>
      </c>
      <c r="B306">
        <f t="shared" si="16"/>
        <v>25.357826701040516</v>
      </c>
      <c r="C306">
        <f t="shared" si="17"/>
        <v>1.7106070153800625</v>
      </c>
      <c r="D306">
        <f t="shared" si="18"/>
        <v>64.314658932987285</v>
      </c>
    </row>
    <row r="307" spans="1:4" x14ac:dyDescent="0.2">
      <c r="A307">
        <f t="shared" si="19"/>
        <v>7.8500000000000441</v>
      </c>
      <c r="B307">
        <f t="shared" si="16"/>
        <v>25.394438367485176</v>
      </c>
      <c r="C307">
        <f t="shared" si="17"/>
        <v>1.7079514408838823</v>
      </c>
      <c r="D307">
        <f t="shared" si="18"/>
        <v>64.272516243282894</v>
      </c>
    </row>
    <row r="308" spans="1:4" x14ac:dyDescent="0.2">
      <c r="A308">
        <f t="shared" si="19"/>
        <v>7.8750000000000444</v>
      </c>
      <c r="B308">
        <f t="shared" si="16"/>
        <v>25.430972749779023</v>
      </c>
      <c r="C308">
        <f t="shared" si="17"/>
        <v>1.7053049423767055</v>
      </c>
      <c r="D308">
        <f t="shared" si="18"/>
        <v>64.230434842515166</v>
      </c>
    </row>
    <row r="309" spans="1:4" x14ac:dyDescent="0.2">
      <c r="A309">
        <f t="shared" si="19"/>
        <v>7.9000000000000448</v>
      </c>
      <c r="B309">
        <f t="shared" si="16"/>
        <v>25.467430180526723</v>
      </c>
      <c r="C309">
        <f t="shared" si="17"/>
        <v>1.7026674679489777</v>
      </c>
      <c r="D309">
        <f t="shared" si="18"/>
        <v>64.188414427373743</v>
      </c>
    </row>
    <row r="310" spans="1:4" x14ac:dyDescent="0.2">
      <c r="A310">
        <f t="shared" si="19"/>
        <v>7.9250000000000451</v>
      </c>
      <c r="B310">
        <f t="shared" si="16"/>
        <v>25.50381098973256</v>
      </c>
      <c r="C310">
        <f t="shared" si="17"/>
        <v>1.7000389660498261</v>
      </c>
      <c r="D310">
        <f t="shared" si="18"/>
        <v>64.146454696950514</v>
      </c>
    </row>
    <row r="311" spans="1:4" x14ac:dyDescent="0.2">
      <c r="A311">
        <f t="shared" si="19"/>
        <v>7.9500000000000455</v>
      </c>
      <c r="B311">
        <f t="shared" si="16"/>
        <v>25.540115504828933</v>
      </c>
      <c r="C311">
        <f t="shared" si="17"/>
        <v>1.6974193854850328</v>
      </c>
      <c r="D311">
        <f t="shared" si="18"/>
        <v>64.104555352712751</v>
      </c>
    </row>
    <row r="312" spans="1:4" x14ac:dyDescent="0.2">
      <c r="A312">
        <f t="shared" si="19"/>
        <v>7.9750000000000458</v>
      </c>
      <c r="B312">
        <f t="shared" si="16"/>
        <v>25.576344050704421</v>
      </c>
      <c r="C312">
        <f t="shared" si="17"/>
        <v>1.6948086754150797</v>
      </c>
      <c r="D312">
        <f t="shared" si="18"/>
        <v>64.062716098477551</v>
      </c>
    </row>
    <row r="313" spans="1:4" x14ac:dyDescent="0.2">
      <c r="A313">
        <f t="shared" si="19"/>
        <v>8.0000000000000462</v>
      </c>
      <c r="B313">
        <f t="shared" si="16"/>
        <v>25.612496949731462</v>
      </c>
      <c r="C313">
        <f t="shared" si="17"/>
        <v>1.6922067853530629</v>
      </c>
      <c r="D313">
        <f t="shared" si="18"/>
        <v>64.020936640385429</v>
      </c>
    </row>
    <row r="314" spans="1:4" x14ac:dyDescent="0.2">
      <c r="A314">
        <f t="shared" si="19"/>
        <v>8.0250000000000465</v>
      </c>
      <c r="B314">
        <f t="shared" si="16"/>
        <v>25.64857452179367</v>
      </c>
      <c r="C314">
        <f t="shared" si="17"/>
        <v>1.6896136651626557</v>
      </c>
      <c r="D314">
        <f t="shared" si="18"/>
        <v>63.979216686875027</v>
      </c>
    </row>
    <row r="315" spans="1:4" x14ac:dyDescent="0.2">
      <c r="A315">
        <f t="shared" si="19"/>
        <v>8.0500000000000469</v>
      </c>
      <c r="B315">
        <f t="shared" si="16"/>
        <v>25.684577084312746</v>
      </c>
      <c r="C315">
        <f t="shared" si="17"/>
        <v>1.6870292650560712</v>
      </c>
      <c r="D315">
        <f t="shared" si="18"/>
        <v>63.93755594865835</v>
      </c>
    </row>
    <row r="316" spans="1:4" x14ac:dyDescent="0.2">
      <c r="A316">
        <f t="shared" si="19"/>
        <v>8.0750000000000473</v>
      </c>
      <c r="B316">
        <f t="shared" si="16"/>
        <v>25.720504952275014</v>
      </c>
      <c r="C316">
        <f t="shared" si="17"/>
        <v>1.6844535355919408</v>
      </c>
      <c r="D316">
        <f t="shared" si="18"/>
        <v>63.895954138695544</v>
      </c>
    </row>
    <row r="317" spans="1:4" x14ac:dyDescent="0.2">
      <c r="A317">
        <f t="shared" si="19"/>
        <v>8.1000000000000476</v>
      </c>
      <c r="B317">
        <f t="shared" si="16"/>
        <v>25.7563584382576</v>
      </c>
      <c r="C317">
        <f t="shared" si="17"/>
        <v>1.6818864276732359</v>
      </c>
      <c r="D317">
        <f t="shared" si="18"/>
        <v>63.85441097217074</v>
      </c>
    </row>
    <row r="318" spans="1:4" x14ac:dyDescent="0.2">
      <c r="A318">
        <f t="shared" si="19"/>
        <v>8.125000000000048</v>
      </c>
      <c r="B318">
        <f t="shared" si="16"/>
        <v>25.792137852454253</v>
      </c>
      <c r="C318">
        <f t="shared" si="17"/>
        <v>1.6793278925451651</v>
      </c>
      <c r="D318">
        <f t="shared" si="18"/>
        <v>63.81292616646801</v>
      </c>
    </row>
    <row r="319" spans="1:4" x14ac:dyDescent="0.2">
      <c r="A319">
        <f t="shared" si="19"/>
        <v>8.1500000000000483</v>
      </c>
      <c r="B319">
        <f t="shared" si="16"/>
        <v>25.827843502700791</v>
      </c>
      <c r="C319">
        <f t="shared" si="17"/>
        <v>1.676777881793055</v>
      </c>
      <c r="D319">
        <f t="shared" si="18"/>
        <v>63.771499441147633</v>
      </c>
    </row>
    <row r="320" spans="1:4" x14ac:dyDescent="0.2">
      <c r="A320">
        <f t="shared" si="19"/>
        <v>8.1750000000000487</v>
      </c>
      <c r="B320">
        <f t="shared" si="16"/>
        <v>25.86347569450022</v>
      </c>
      <c r="C320">
        <f t="shared" si="17"/>
        <v>1.6742363473402058</v>
      </c>
      <c r="D320">
        <f t="shared" si="18"/>
        <v>63.730130517922511</v>
      </c>
    </row>
    <row r="321" spans="1:4" x14ac:dyDescent="0.2">
      <c r="A321">
        <f t="shared" si="19"/>
        <v>8.200000000000049</v>
      </c>
      <c r="B321">
        <f t="shared" si="16"/>
        <v>25.899034731047479</v>
      </c>
      <c r="C321">
        <f t="shared" si="17"/>
        <v>1.6717032414457691</v>
      </c>
      <c r="D321">
        <f t="shared" si="18"/>
        <v>63.688819120635308</v>
      </c>
    </row>
    <row r="322" spans="1:4" x14ac:dyDescent="0.2">
      <c r="A322">
        <f t="shared" si="19"/>
        <v>8.2250000000000494</v>
      </c>
      <c r="B322">
        <f t="shared" si="16"/>
        <v>25.934520913253895</v>
      </c>
      <c r="C322">
        <f t="shared" si="17"/>
        <v>1.6691785167025943</v>
      </c>
      <c r="D322">
        <f t="shared" si="18"/>
        <v>63.647564975235497</v>
      </c>
    </row>
    <row r="323" spans="1:4" x14ac:dyDescent="0.2">
      <c r="A323">
        <f t="shared" si="19"/>
        <v>8.2500000000000497</v>
      </c>
      <c r="B323">
        <f t="shared" si="16"/>
        <v>25.969934539771248</v>
      </c>
      <c r="C323">
        <f t="shared" si="17"/>
        <v>1.6666621260351009</v>
      </c>
      <c r="D323">
        <f t="shared" si="18"/>
        <v>63.606367809757259</v>
      </c>
    </row>
    <row r="324" spans="1:4" x14ac:dyDescent="0.2">
      <c r="A324">
        <f t="shared" si="19"/>
        <v>8.2750000000000501</v>
      </c>
      <c r="B324">
        <f t="shared" si="16"/>
        <v>26.005275907015555</v>
      </c>
      <c r="C324">
        <f t="shared" si="17"/>
        <v>1.6641540226970792</v>
      </c>
      <c r="D324">
        <f t="shared" si="18"/>
        <v>63.565227354296837</v>
      </c>
    </row>
    <row r="325" spans="1:4" x14ac:dyDescent="0.2">
      <c r="A325">
        <f t="shared" si="19"/>
        <v>8.3000000000000504</v>
      </c>
      <c r="B325">
        <f t="shared" si="16"/>
        <v>26.040545309190509</v>
      </c>
      <c r="C325">
        <f t="shared" si="17"/>
        <v>1.6616541602695696</v>
      </c>
      <c r="D325">
        <f t="shared" si="18"/>
        <v>63.52414334099111</v>
      </c>
    </row>
    <row r="326" spans="1:4" x14ac:dyDescent="0.2">
      <c r="A326">
        <f t="shared" si="19"/>
        <v>8.3250000000000508</v>
      </c>
      <c r="B326">
        <f t="shared" si="16"/>
        <v>26.075743038310598</v>
      </c>
      <c r="C326">
        <f t="shared" si="17"/>
        <v>1.6591624926586803</v>
      </c>
      <c r="D326">
        <f t="shared" si="18"/>
        <v>63.483115503995883</v>
      </c>
    </row>
    <row r="327" spans="1:4" x14ac:dyDescent="0.2">
      <c r="A327">
        <f t="shared" si="19"/>
        <v>8.3500000000000512</v>
      </c>
      <c r="B327">
        <f t="shared" si="16"/>
        <v>26.11086938422395</v>
      </c>
      <c r="C327">
        <f t="shared" si="17"/>
        <v>1.6566789740934151</v>
      </c>
      <c r="D327">
        <f t="shared" si="18"/>
        <v>63.442143579464584</v>
      </c>
    </row>
    <row r="328" spans="1:4" x14ac:dyDescent="0.2">
      <c r="A328">
        <f t="shared" si="19"/>
        <v>8.3750000000000515</v>
      </c>
      <c r="B328">
        <f t="shared" si="16"/>
        <v>26.145924634634817</v>
      </c>
      <c r="C328">
        <f t="shared" si="17"/>
        <v>1.6542035591235136</v>
      </c>
      <c r="D328">
        <f t="shared" si="18"/>
        <v>63.401227305527428</v>
      </c>
    </row>
    <row r="329" spans="1:4" x14ac:dyDescent="0.2">
      <c r="A329">
        <f t="shared" si="19"/>
        <v>8.4000000000000519</v>
      </c>
      <c r="B329">
        <f t="shared" si="16"/>
        <v>26.180909075125786</v>
      </c>
      <c r="C329">
        <f t="shared" si="17"/>
        <v>1.6517362026172635</v>
      </c>
      <c r="D329">
        <f t="shared" si="18"/>
        <v>63.360366422270445</v>
      </c>
    </row>
    <row r="330" spans="1:4" x14ac:dyDescent="0.2">
      <c r="A330">
        <f t="shared" si="19"/>
        <v>8.4250000000000522</v>
      </c>
      <c r="B330">
        <f t="shared" si="16"/>
        <v>26.215822989179717</v>
      </c>
      <c r="C330">
        <f t="shared" si="17"/>
        <v>1.6492768597593539</v>
      </c>
      <c r="D330">
        <f t="shared" si="18"/>
        <v>63.319560671715472</v>
      </c>
    </row>
    <row r="331" spans="1:4" x14ac:dyDescent="0.2">
      <c r="A331">
        <f t="shared" si="19"/>
        <v>8.4500000000000526</v>
      </c>
      <c r="B331">
        <f t="shared" si="16"/>
        <v>26.25066665820135</v>
      </c>
      <c r="C331">
        <f t="shared" si="17"/>
        <v>1.6468254860486988</v>
      </c>
      <c r="D331">
        <f t="shared" si="18"/>
        <v>63.278809797799887</v>
      </c>
    </row>
    <row r="332" spans="1:4" x14ac:dyDescent="0.2">
      <c r="A332">
        <f t="shared" si="19"/>
        <v>8.4750000000000529</v>
      </c>
      <c r="B332">
        <f t="shared" si="16"/>
        <v>26.285440361538626</v>
      </c>
      <c r="C332">
        <f t="shared" si="17"/>
        <v>1.6443820372962419</v>
      </c>
      <c r="D332">
        <f t="shared" si="18"/>
        <v>63.238113546356431</v>
      </c>
    </row>
    <row r="333" spans="1:4" x14ac:dyDescent="0.2">
      <c r="A333">
        <f t="shared" si="19"/>
        <v>8.5000000000000533</v>
      </c>
      <c r="B333">
        <f t="shared" si="16"/>
        <v>26.320144376503787</v>
      </c>
      <c r="C333">
        <f t="shared" si="17"/>
        <v>1.6419464696228205</v>
      </c>
      <c r="D333">
        <f t="shared" si="18"/>
        <v>63.197471665094028</v>
      </c>
    </row>
    <row r="334" spans="1:4" x14ac:dyDescent="0.2">
      <c r="A334">
        <f t="shared" si="19"/>
        <v>8.5250000000000536</v>
      </c>
      <c r="B334">
        <f t="shared" ref="B334:B397" si="20">SQRT(2*A334*_R-A334^2)</f>
        <v>26.354778978394105</v>
      </c>
      <c r="C334">
        <f t="shared" ref="C334:C397" si="21">2*B334/A334+(_R-A334)*B334/(A334^2)-_R^2/A334^2*ATAN(B334/(_R-A334))-B/(A334-H)</f>
        <v>1.6395187394569897</v>
      </c>
      <c r="D334">
        <f t="shared" ref="D334:D397" si="22">ATAN(2*B334/A334+(_R-A334)*B334/(A334^2)-_R^2/A334^2*ATAN(B334/(_R-A334)))/(2*PI())*360</f>
        <v>63.15688390357829</v>
      </c>
    </row>
    <row r="335" spans="1:4" x14ac:dyDescent="0.2">
      <c r="A335">
        <f t="shared" ref="A335:A398" si="23">A334+dh</f>
        <v>8.550000000000054</v>
      </c>
      <c r="B335">
        <f t="shared" si="20"/>
        <v>26.389344440512424</v>
      </c>
      <c r="C335">
        <f t="shared" si="21"/>
        <v>1.6370988035328371</v>
      </c>
      <c r="D335">
        <f t="shared" si="22"/>
        <v>63.116350013212141</v>
      </c>
    </row>
    <row r="336" spans="1:4" x14ac:dyDescent="0.2">
      <c r="A336">
        <f t="shared" si="23"/>
        <v>8.5750000000000544</v>
      </c>
      <c r="B336">
        <f t="shared" si="20"/>
        <v>26.423841034187365</v>
      </c>
      <c r="C336">
        <f t="shared" si="21"/>
        <v>1.6346866188878577</v>
      </c>
      <c r="D336">
        <f t="shared" si="22"/>
        <v>63.075869747217446</v>
      </c>
    </row>
    <row r="337" spans="1:4" x14ac:dyDescent="0.2">
      <c r="A337">
        <f t="shared" si="23"/>
        <v>8.6000000000000547</v>
      </c>
      <c r="B337">
        <f t="shared" si="20"/>
        <v>26.458269028793321</v>
      </c>
      <c r="C337">
        <f t="shared" si="21"/>
        <v>1.6322821428607821</v>
      </c>
      <c r="D337">
        <f t="shared" si="22"/>
        <v>63.035442860616165</v>
      </c>
    </row>
    <row r="338" spans="1:4" x14ac:dyDescent="0.2">
      <c r="A338">
        <f t="shared" si="23"/>
        <v>8.6250000000000551</v>
      </c>
      <c r="B338">
        <f t="shared" si="20"/>
        <v>26.492628691770172</v>
      </c>
      <c r="C338">
        <f t="shared" si="21"/>
        <v>1.6298853330894265</v>
      </c>
      <c r="D338">
        <f t="shared" si="22"/>
        <v>62.995069110212036</v>
      </c>
    </row>
    <row r="339" spans="1:4" x14ac:dyDescent="0.2">
      <c r="A339">
        <f t="shared" si="23"/>
        <v>8.6500000000000554</v>
      </c>
      <c r="B339">
        <f t="shared" si="20"/>
        <v>26.526920288642707</v>
      </c>
      <c r="C339">
        <f t="shared" si="21"/>
        <v>1.6274961475085425</v>
      </c>
      <c r="D339">
        <f t="shared" si="22"/>
        <v>62.954748254572436</v>
      </c>
    </row>
    <row r="340" spans="1:4" x14ac:dyDescent="0.2">
      <c r="A340">
        <f t="shared" si="23"/>
        <v>8.6750000000000558</v>
      </c>
      <c r="B340">
        <f t="shared" si="20"/>
        <v>26.561144083039874</v>
      </c>
      <c r="C340">
        <f t="shared" si="21"/>
        <v>1.6251145443476844</v>
      </c>
      <c r="D340">
        <f t="shared" si="22"/>
        <v>62.914480054010546</v>
      </c>
    </row>
    <row r="341" spans="1:4" x14ac:dyDescent="0.2">
      <c r="A341">
        <f t="shared" si="23"/>
        <v>8.7000000000000561</v>
      </c>
      <c r="B341">
        <f t="shared" si="20"/>
        <v>26.595300336713702</v>
      </c>
      <c r="C341">
        <f t="shared" si="21"/>
        <v>1.6227404821290758</v>
      </c>
      <c r="D341">
        <f t="shared" si="22"/>
        <v>62.874264270567778</v>
      </c>
    </row>
    <row r="342" spans="1:4" x14ac:dyDescent="0.2">
      <c r="A342">
        <f t="shared" si="23"/>
        <v>8.7250000000000565</v>
      </c>
      <c r="B342">
        <f t="shared" si="20"/>
        <v>26.629389309558043</v>
      </c>
      <c r="C342">
        <f t="shared" si="21"/>
        <v>1.6203739196654794</v>
      </c>
      <c r="D342">
        <f t="shared" si="22"/>
        <v>62.834100667996239</v>
      </c>
    </row>
    <row r="343" spans="1:4" x14ac:dyDescent="0.2">
      <c r="A343">
        <f t="shared" si="23"/>
        <v>8.7500000000000568</v>
      </c>
      <c r="B343">
        <f t="shared" si="20"/>
        <v>26.663411259627004</v>
      </c>
      <c r="C343">
        <f t="shared" si="21"/>
        <v>1.618014816058071</v>
      </c>
      <c r="D343">
        <f t="shared" si="22"/>
        <v>62.793989011741616</v>
      </c>
    </row>
    <row r="344" spans="1:4" x14ac:dyDescent="0.2">
      <c r="A344">
        <f t="shared" si="23"/>
        <v>8.7750000000000572</v>
      </c>
      <c r="B344">
        <f t="shared" si="20"/>
        <v>26.697366443153228</v>
      </c>
      <c r="C344">
        <f t="shared" si="21"/>
        <v>1.6156631306943305</v>
      </c>
      <c r="D344">
        <f t="shared" si="22"/>
        <v>62.753929068926141</v>
      </c>
    </row>
    <row r="345" spans="1:4" x14ac:dyDescent="0.2">
      <c r="A345">
        <f t="shared" si="23"/>
        <v>8.8000000000000576</v>
      </c>
      <c r="B345">
        <f t="shared" si="20"/>
        <v>26.731255114565876</v>
      </c>
      <c r="C345">
        <f t="shared" si="21"/>
        <v>1.6133188232459377</v>
      </c>
      <c r="D345">
        <f t="shared" si="22"/>
        <v>62.713920608331918</v>
      </c>
    </row>
    <row r="346" spans="1:4" x14ac:dyDescent="0.2">
      <c r="A346">
        <f t="shared" si="23"/>
        <v>8.8250000000000579</v>
      </c>
      <c r="B346">
        <f t="shared" si="20"/>
        <v>26.765077526508385</v>
      </c>
      <c r="C346">
        <f t="shared" si="21"/>
        <v>1.6109818536666622</v>
      </c>
      <c r="D346">
        <f t="shared" si="22"/>
        <v>62.673963400384238</v>
      </c>
    </row>
    <row r="347" spans="1:4" x14ac:dyDescent="0.2">
      <c r="A347">
        <f t="shared" si="23"/>
        <v>8.8500000000000583</v>
      </c>
      <c r="B347">
        <f t="shared" si="20"/>
        <v>26.798833929856055</v>
      </c>
      <c r="C347">
        <f t="shared" si="21"/>
        <v>1.6086521821903141</v>
      </c>
      <c r="D347">
        <f t="shared" si="22"/>
        <v>62.634057217135762</v>
      </c>
    </row>
    <row r="348" spans="1:4" x14ac:dyDescent="0.2">
      <c r="A348">
        <f t="shared" si="23"/>
        <v>8.8750000000000586</v>
      </c>
      <c r="B348">
        <f t="shared" si="20"/>
        <v>26.832524573733352</v>
      </c>
      <c r="C348">
        <f t="shared" si="21"/>
        <v>1.6063297693285976</v>
      </c>
      <c r="D348">
        <f t="shared" si="22"/>
        <v>62.594201832249546</v>
      </c>
    </row>
    <row r="349" spans="1:4" x14ac:dyDescent="0.2">
      <c r="A349">
        <f t="shared" si="23"/>
        <v>8.900000000000059</v>
      </c>
      <c r="B349">
        <f t="shared" si="20"/>
        <v>26.866149705531015</v>
      </c>
      <c r="C349">
        <f t="shared" si="21"/>
        <v>1.6040145758690836</v>
      </c>
      <c r="D349">
        <f t="shared" si="22"/>
        <v>62.554397020983771</v>
      </c>
    </row>
    <row r="350" spans="1:4" x14ac:dyDescent="0.2">
      <c r="A350">
        <f t="shared" si="23"/>
        <v>8.9250000000000593</v>
      </c>
      <c r="B350">
        <f t="shared" si="20"/>
        <v>26.899709570922962</v>
      </c>
      <c r="C350">
        <f t="shared" si="21"/>
        <v>1.6017065628731619</v>
      </c>
      <c r="D350">
        <f t="shared" si="22"/>
        <v>62.514642560176149</v>
      </c>
    </row>
    <row r="351" spans="1:4" x14ac:dyDescent="0.2">
      <c r="A351">
        <f t="shared" si="23"/>
        <v>8.9500000000000597</v>
      </c>
      <c r="B351">
        <f t="shared" si="20"/>
        <v>26.933204413882954</v>
      </c>
      <c r="C351">
        <f t="shared" si="21"/>
        <v>1.5994056916739137</v>
      </c>
      <c r="D351">
        <f t="shared" si="22"/>
        <v>62.474938228227536</v>
      </c>
    </row>
    <row r="352" spans="1:4" x14ac:dyDescent="0.2">
      <c r="A352">
        <f t="shared" si="23"/>
        <v>8.97500000000006</v>
      </c>
      <c r="B352">
        <f t="shared" si="20"/>
        <v>26.966634476701099</v>
      </c>
      <c r="C352">
        <f t="shared" si="21"/>
        <v>1.5971119238741629</v>
      </c>
      <c r="D352">
        <f t="shared" si="22"/>
        <v>62.435283805087771</v>
      </c>
    </row>
    <row r="353" spans="1:4" x14ac:dyDescent="0.2">
      <c r="A353">
        <f t="shared" si="23"/>
        <v>9.0000000000000604</v>
      </c>
      <c r="B353">
        <f t="shared" si="20"/>
        <v>27.000000000000082</v>
      </c>
      <c r="C353">
        <f t="shared" si="21"/>
        <v>1.5948252213443557</v>
      </c>
      <c r="D353">
        <f t="shared" si="22"/>
        <v>62.395679072239489</v>
      </c>
    </row>
    <row r="354" spans="1:4" x14ac:dyDescent="0.2">
      <c r="A354">
        <f t="shared" si="23"/>
        <v>9.0250000000000608</v>
      </c>
      <c r="B354">
        <f t="shared" si="20"/>
        <v>27.033301222751252</v>
      </c>
      <c r="C354">
        <f t="shared" si="21"/>
        <v>1.5925455462206044</v>
      </c>
      <c r="D354">
        <f t="shared" si="22"/>
        <v>62.356123812684061</v>
      </c>
    </row>
    <row r="355" spans="1:4" x14ac:dyDescent="0.2">
      <c r="A355">
        <f t="shared" si="23"/>
        <v>9.0500000000000611</v>
      </c>
      <c r="B355">
        <f t="shared" si="20"/>
        <v>27.066538382290492</v>
      </c>
      <c r="C355">
        <f t="shared" si="21"/>
        <v>1.5902728609026373</v>
      </c>
      <c r="D355">
        <f t="shared" si="22"/>
        <v>62.316617810926346</v>
      </c>
    </row>
    <row r="356" spans="1:4" x14ac:dyDescent="0.2">
      <c r="A356">
        <f t="shared" si="23"/>
        <v>9.0750000000000615</v>
      </c>
      <c r="B356">
        <f t="shared" si="20"/>
        <v>27.099711714333871</v>
      </c>
      <c r="C356">
        <f t="shared" si="21"/>
        <v>1.5880071280517911</v>
      </c>
      <c r="D356">
        <f t="shared" si="22"/>
        <v>62.277160852960044</v>
      </c>
    </row>
    <row r="357" spans="1:4" x14ac:dyDescent="0.2">
      <c r="A357">
        <f t="shared" si="23"/>
        <v>9.1000000000000618</v>
      </c>
      <c r="B357">
        <f t="shared" si="20"/>
        <v>27.132821452993134</v>
      </c>
      <c r="C357">
        <f t="shared" si="21"/>
        <v>1.5857483105890413</v>
      </c>
      <c r="D357">
        <f t="shared" si="22"/>
        <v>62.237752726253724</v>
      </c>
    </row>
    <row r="358" spans="1:4" x14ac:dyDescent="0.2">
      <c r="A358">
        <f t="shared" si="23"/>
        <v>9.1250000000000622</v>
      </c>
      <c r="B358">
        <f t="shared" si="20"/>
        <v>27.165867830790983</v>
      </c>
      <c r="C358">
        <f t="shared" si="21"/>
        <v>1.5834963716930113</v>
      </c>
      <c r="D358">
        <f t="shared" si="22"/>
        <v>62.198393219736317</v>
      </c>
    </row>
    <row r="359" spans="1:4" x14ac:dyDescent="0.2">
      <c r="A359">
        <f t="shared" si="23"/>
        <v>9.1500000000000625</v>
      </c>
      <c r="B359">
        <f t="shared" si="20"/>
        <v>27.198851078676185</v>
      </c>
      <c r="C359">
        <f t="shared" si="21"/>
        <v>1.5812512747980014</v>
      </c>
      <c r="D359">
        <f t="shared" si="22"/>
        <v>62.159082123783264</v>
      </c>
    </row>
    <row r="360" spans="1:4" x14ac:dyDescent="0.2">
      <c r="A360">
        <f t="shared" si="23"/>
        <v>9.1750000000000629</v>
      </c>
      <c r="B360">
        <f t="shared" si="20"/>
        <v>27.231771426038456</v>
      </c>
      <c r="C360">
        <f t="shared" si="21"/>
        <v>1.579012983592001</v>
      </c>
      <c r="D360">
        <f t="shared" si="22"/>
        <v>62.119819230202147</v>
      </c>
    </row>
    <row r="361" spans="1:4" x14ac:dyDescent="0.2">
      <c r="A361">
        <f t="shared" si="23"/>
        <v>9.2000000000000632</v>
      </c>
      <c r="B361">
        <f t="shared" si="20"/>
        <v>27.264629100723241</v>
      </c>
      <c r="C361">
        <f t="shared" si="21"/>
        <v>1.5767814620148091</v>
      </c>
      <c r="D361">
        <f t="shared" si="22"/>
        <v>62.080604332219934</v>
      </c>
    </row>
    <row r="362" spans="1:4" x14ac:dyDescent="0.2">
      <c r="A362">
        <f t="shared" si="23"/>
        <v>9.2250000000000636</v>
      </c>
      <c r="B362">
        <f t="shared" si="20"/>
        <v>27.297424329046219</v>
      </c>
      <c r="C362">
        <f t="shared" si="21"/>
        <v>1.5745566742560146</v>
      </c>
      <c r="D362">
        <f t="shared" si="22"/>
        <v>62.041437224468396</v>
      </c>
    </row>
    <row r="363" spans="1:4" x14ac:dyDescent="0.2">
      <c r="A363">
        <f t="shared" si="23"/>
        <v>9.2500000000000639</v>
      </c>
      <c r="B363">
        <f t="shared" si="20"/>
        <v>27.330157335807723</v>
      </c>
      <c r="C363">
        <f t="shared" si="21"/>
        <v>1.5723385847531615</v>
      </c>
      <c r="D363">
        <f t="shared" si="22"/>
        <v>62.002317702971922</v>
      </c>
    </row>
    <row r="364" spans="1:4" x14ac:dyDescent="0.2">
      <c r="A364">
        <f t="shared" si="23"/>
        <v>9.2750000000000643</v>
      </c>
      <c r="B364">
        <f t="shared" si="20"/>
        <v>27.362828344306891</v>
      </c>
      <c r="C364">
        <f t="shared" si="21"/>
        <v>1.5701271581897462</v>
      </c>
      <c r="D364">
        <f t="shared" si="22"/>
        <v>61.963245565133121</v>
      </c>
    </row>
    <row r="365" spans="1:4" x14ac:dyDescent="0.2">
      <c r="A365">
        <f t="shared" si="23"/>
        <v>9.3000000000000647</v>
      </c>
      <c r="B365">
        <f t="shared" si="20"/>
        <v>27.39543757635575</v>
      </c>
      <c r="C365">
        <f t="shared" si="21"/>
        <v>1.5679223594933573</v>
      </c>
      <c r="D365">
        <f t="shared" si="22"/>
        <v>61.924220609720386</v>
      </c>
    </row>
    <row r="366" spans="1:4" x14ac:dyDescent="0.2">
      <c r="A366">
        <f t="shared" si="23"/>
        <v>9.325000000000065</v>
      </c>
      <c r="B366">
        <f t="shared" si="20"/>
        <v>27.427985252293041</v>
      </c>
      <c r="C366">
        <f t="shared" si="21"/>
        <v>1.5657241538338216</v>
      </c>
      <c r="D366">
        <f t="shared" si="22"/>
        <v>61.885242636855395</v>
      </c>
    </row>
    <row r="367" spans="1:4" x14ac:dyDescent="0.2">
      <c r="A367">
        <f t="shared" si="23"/>
        <v>9.3500000000000654</v>
      </c>
      <c r="B367">
        <f t="shared" si="20"/>
        <v>27.460471590997933</v>
      </c>
      <c r="C367">
        <f t="shared" si="21"/>
        <v>1.5635325066212498</v>
      </c>
      <c r="D367">
        <f t="shared" si="22"/>
        <v>61.846311447999497</v>
      </c>
    </row>
    <row r="368" spans="1:4" x14ac:dyDescent="0.2">
      <c r="A368">
        <f t="shared" si="23"/>
        <v>9.3750000000000657</v>
      </c>
      <c r="B368">
        <f t="shared" si="20"/>
        <v>27.492896809903549</v>
      </c>
      <c r="C368">
        <f t="shared" si="21"/>
        <v>1.5613473835042324</v>
      </c>
      <c r="D368">
        <f t="shared" si="22"/>
        <v>61.807426845941883</v>
      </c>
    </row>
    <row r="369" spans="1:4" x14ac:dyDescent="0.2">
      <c r="A369">
        <f t="shared" si="23"/>
        <v>9.4000000000000661</v>
      </c>
      <c r="B369">
        <f t="shared" si="20"/>
        <v>27.525261125010324</v>
      </c>
      <c r="C369">
        <f t="shared" si="21"/>
        <v>1.5591687503679568</v>
      </c>
      <c r="D369">
        <f t="shared" si="22"/>
        <v>61.768588634786774</v>
      </c>
    </row>
    <row r="370" spans="1:4" x14ac:dyDescent="0.2">
      <c r="A370">
        <f t="shared" si="23"/>
        <v>9.4250000000000664</v>
      </c>
      <c r="B370">
        <f t="shared" si="20"/>
        <v>27.557564750899246</v>
      </c>
      <c r="C370">
        <f t="shared" si="21"/>
        <v>1.5569965733323745</v>
      </c>
      <c r="D370">
        <f t="shared" si="22"/>
        <v>61.729796619941283</v>
      </c>
    </row>
    <row r="371" spans="1:4" x14ac:dyDescent="0.2">
      <c r="A371">
        <f t="shared" si="23"/>
        <v>9.4500000000000668</v>
      </c>
      <c r="B371">
        <f t="shared" si="20"/>
        <v>27.589807900744884</v>
      </c>
      <c r="C371">
        <f t="shared" si="21"/>
        <v>1.5548308187503834</v>
      </c>
      <c r="D371">
        <f t="shared" si="22"/>
        <v>61.691050608103502</v>
      </c>
    </row>
    <row r="372" spans="1:4" x14ac:dyDescent="0.2">
      <c r="A372">
        <f t="shared" si="23"/>
        <v>9.4750000000000671</v>
      </c>
      <c r="B372">
        <f t="shared" si="20"/>
        <v>27.621990786328286</v>
      </c>
      <c r="C372">
        <f t="shared" si="21"/>
        <v>1.5526714532059791</v>
      </c>
      <c r="D372">
        <f t="shared" si="22"/>
        <v>61.652350407250005</v>
      </c>
    </row>
    <row r="373" spans="1:4" x14ac:dyDescent="0.2">
      <c r="A373">
        <f t="shared" si="23"/>
        <v>9.5000000000000675</v>
      </c>
      <c r="B373">
        <f t="shared" si="20"/>
        <v>27.654113618049752</v>
      </c>
      <c r="C373">
        <f t="shared" si="21"/>
        <v>1.5505184435124673</v>
      </c>
      <c r="D373">
        <f t="shared" si="22"/>
        <v>61.61369582662428</v>
      </c>
    </row>
    <row r="374" spans="1:4" x14ac:dyDescent="0.2">
      <c r="A374">
        <f t="shared" si="23"/>
        <v>9.5250000000000679</v>
      </c>
      <c r="B374">
        <f t="shared" si="20"/>
        <v>27.686176604941405</v>
      </c>
      <c r="C374">
        <f t="shared" si="21"/>
        <v>1.548371756710708</v>
      </c>
      <c r="D374">
        <f t="shared" si="22"/>
        <v>61.575086676725547</v>
      </c>
    </row>
    <row r="375" spans="1:4" x14ac:dyDescent="0.2">
      <c r="A375">
        <f t="shared" si="23"/>
        <v>9.5500000000000682</v>
      </c>
      <c r="B375">
        <f t="shared" si="20"/>
        <v>27.718179954679652</v>
      </c>
      <c r="C375">
        <f t="shared" si="21"/>
        <v>1.5462313600672708</v>
      </c>
      <c r="D375">
        <f t="shared" si="22"/>
        <v>61.53652276929629</v>
      </c>
    </row>
    <row r="376" spans="1:4" x14ac:dyDescent="0.2">
      <c r="A376">
        <f t="shared" si="23"/>
        <v>9.5750000000000686</v>
      </c>
      <c r="B376">
        <f t="shared" si="20"/>
        <v>27.750123873597481</v>
      </c>
      <c r="C376">
        <f t="shared" si="21"/>
        <v>1.5440972210726973</v>
      </c>
      <c r="D376">
        <f t="shared" si="22"/>
        <v>61.498003917311273</v>
      </c>
    </row>
    <row r="377" spans="1:4" x14ac:dyDescent="0.2">
      <c r="A377">
        <f t="shared" si="23"/>
        <v>9.6000000000000689</v>
      </c>
      <c r="B377">
        <f t="shared" si="20"/>
        <v>27.782008566696629</v>
      </c>
      <c r="C377">
        <f t="shared" si="21"/>
        <v>1.5419693074397671</v>
      </c>
      <c r="D377">
        <f t="shared" si="22"/>
        <v>61.459529934966518</v>
      </c>
    </row>
    <row r="378" spans="1:4" x14ac:dyDescent="0.2">
      <c r="A378">
        <f t="shared" si="23"/>
        <v>9.6250000000000693</v>
      </c>
      <c r="B378">
        <f t="shared" si="20"/>
        <v>27.813834237659592</v>
      </c>
      <c r="C378">
        <f t="shared" si="21"/>
        <v>1.5398475871017152</v>
      </c>
      <c r="D378">
        <f t="shared" si="22"/>
        <v>61.421100637667593</v>
      </c>
    </row>
    <row r="379" spans="1:4" x14ac:dyDescent="0.2">
      <c r="A379">
        <f t="shared" si="23"/>
        <v>9.6500000000000696</v>
      </c>
      <c r="B379">
        <f t="shared" si="20"/>
        <v>27.845601088861503</v>
      </c>
      <c r="C379">
        <f t="shared" si="21"/>
        <v>1.5377320282105349</v>
      </c>
      <c r="D379">
        <f t="shared" si="22"/>
        <v>61.382715842019088</v>
      </c>
    </row>
    <row r="380" spans="1:4" x14ac:dyDescent="0.2">
      <c r="A380">
        <f t="shared" si="23"/>
        <v>9.67500000000007</v>
      </c>
      <c r="B380">
        <f t="shared" si="20"/>
        <v>27.877309321381876</v>
      </c>
      <c r="C380">
        <f t="shared" si="21"/>
        <v>1.5356225991352455</v>
      </c>
      <c r="D380">
        <f t="shared" si="22"/>
        <v>61.344375365813448</v>
      </c>
    </row>
    <row r="381" spans="1:4" x14ac:dyDescent="0.2">
      <c r="A381">
        <f t="shared" si="23"/>
        <v>9.7000000000000703</v>
      </c>
      <c r="B381">
        <f t="shared" si="20"/>
        <v>27.908959135016215</v>
      </c>
      <c r="C381">
        <f t="shared" si="21"/>
        <v>1.5335192684601766</v>
      </c>
      <c r="D381">
        <f t="shared" si="22"/>
        <v>61.30607902802015</v>
      </c>
    </row>
    <row r="382" spans="1:4" x14ac:dyDescent="0.2">
      <c r="A382">
        <f t="shared" si="23"/>
        <v>9.7250000000000707</v>
      </c>
      <c r="B382">
        <f t="shared" si="20"/>
        <v>27.940550728287462</v>
      </c>
      <c r="C382">
        <f t="shared" si="21"/>
        <v>1.5314220049833061</v>
      </c>
      <c r="D382">
        <f t="shared" si="22"/>
        <v>61.267826648775397</v>
      </c>
    </row>
    <row r="383" spans="1:4" x14ac:dyDescent="0.2">
      <c r="A383">
        <f t="shared" si="23"/>
        <v>9.7500000000000711</v>
      </c>
      <c r="B383">
        <f t="shared" si="20"/>
        <v>27.972084298457364</v>
      </c>
      <c r="C383">
        <f t="shared" si="21"/>
        <v>1.5293307777145451</v>
      </c>
      <c r="D383">
        <f t="shared" si="22"/>
        <v>61.229618049371169</v>
      </c>
    </row>
    <row r="384" spans="1:4" x14ac:dyDescent="0.2">
      <c r="A384">
        <f t="shared" si="23"/>
        <v>9.7750000000000714</v>
      </c>
      <c r="B384">
        <f t="shared" si="20"/>
        <v>28.003560041537668</v>
      </c>
      <c r="C384">
        <f t="shared" si="21"/>
        <v>1.5272455558740938</v>
      </c>
      <c r="D384">
        <f t="shared" si="22"/>
        <v>61.191453052245137</v>
      </c>
    </row>
    <row r="385" spans="1:4" x14ac:dyDescent="0.2">
      <c r="A385">
        <f t="shared" si="23"/>
        <v>9.8000000000000718</v>
      </c>
      <c r="B385">
        <f t="shared" si="20"/>
        <v>28.034978152301189</v>
      </c>
      <c r="C385">
        <f t="shared" si="21"/>
        <v>1.5251663088907723</v>
      </c>
      <c r="D385">
        <f t="shared" si="22"/>
        <v>61.153331480970202</v>
      </c>
    </row>
    <row r="386" spans="1:4" x14ac:dyDescent="0.2">
      <c r="A386">
        <f t="shared" si="23"/>
        <v>9.8250000000000721</v>
      </c>
      <c r="B386">
        <f t="shared" si="20"/>
        <v>28.066338824292792</v>
      </c>
      <c r="C386">
        <f t="shared" si="21"/>
        <v>1.5230930064003816</v>
      </c>
      <c r="D386">
        <f t="shared" si="22"/>
        <v>61.115253160244393</v>
      </c>
    </row>
    <row r="387" spans="1:4" x14ac:dyDescent="0.2">
      <c r="A387">
        <f t="shared" si="23"/>
        <v>9.8500000000000725</v>
      </c>
      <c r="B387">
        <f t="shared" si="20"/>
        <v>28.097642249840199</v>
      </c>
      <c r="C387">
        <f t="shared" si="21"/>
        <v>1.5210256182441</v>
      </c>
      <c r="D387">
        <f t="shared" si="22"/>
        <v>61.077217915881178</v>
      </c>
    </row>
    <row r="388" spans="1:4" x14ac:dyDescent="0.2">
      <c r="A388">
        <f t="shared" si="23"/>
        <v>9.8750000000000728</v>
      </c>
      <c r="B388">
        <f t="shared" si="20"/>
        <v>28.128888620064696</v>
      </c>
      <c r="C388">
        <f t="shared" si="21"/>
        <v>1.518964114466798</v>
      </c>
      <c r="D388">
        <f t="shared" si="22"/>
        <v>61.039225574798621</v>
      </c>
    </row>
    <row r="389" spans="1:4" x14ac:dyDescent="0.2">
      <c r="A389">
        <f t="shared" si="23"/>
        <v>9.9000000000000732</v>
      </c>
      <c r="B389">
        <f t="shared" si="20"/>
        <v>28.160078124891719</v>
      </c>
      <c r="C389">
        <f t="shared" si="21"/>
        <v>1.5169084653154989</v>
      </c>
      <c r="D389">
        <f t="shared" si="22"/>
        <v>61.001275965010493</v>
      </c>
    </row>
    <row r="390" spans="1:4" x14ac:dyDescent="0.2">
      <c r="A390">
        <f t="shared" si="23"/>
        <v>9.9250000000000735</v>
      </c>
      <c r="B390">
        <f t="shared" si="20"/>
        <v>28.191210953061329</v>
      </c>
      <c r="C390">
        <f t="shared" si="21"/>
        <v>1.5148586412377616</v>
      </c>
      <c r="D390">
        <f t="shared" si="22"/>
        <v>60.963368915616243</v>
      </c>
    </row>
    <row r="391" spans="1:4" x14ac:dyDescent="0.2">
      <c r="A391">
        <f t="shared" si="23"/>
        <v>9.9500000000000739</v>
      </c>
      <c r="B391">
        <f t="shared" si="20"/>
        <v>28.222287292138553</v>
      </c>
      <c r="C391">
        <f t="shared" si="21"/>
        <v>1.5128146128800881</v>
      </c>
      <c r="D391">
        <f t="shared" si="22"/>
        <v>60.925504256791257</v>
      </c>
    </row>
    <row r="392" spans="1:4" x14ac:dyDescent="0.2">
      <c r="A392">
        <f t="shared" si="23"/>
        <v>9.9750000000000743</v>
      </c>
      <c r="B392">
        <f t="shared" si="20"/>
        <v>28.253307328523597</v>
      </c>
      <c r="C392">
        <f t="shared" si="21"/>
        <v>1.5107763510863701</v>
      </c>
      <c r="D392">
        <f t="shared" si="22"/>
        <v>60.887681819777526</v>
      </c>
    </row>
    <row r="393" spans="1:4" x14ac:dyDescent="0.2">
      <c r="A393">
        <f t="shared" si="23"/>
        <v>10.000000000000075</v>
      </c>
      <c r="B393">
        <f t="shared" si="20"/>
        <v>28.284271247461994</v>
      </c>
      <c r="C393">
        <f t="shared" si="21"/>
        <v>1.5087438268963158</v>
      </c>
      <c r="D393">
        <f t="shared" si="22"/>
        <v>60.84990143687417</v>
      </c>
    </row>
    <row r="394" spans="1:4" x14ac:dyDescent="0.2">
      <c r="A394">
        <f t="shared" si="23"/>
        <v>10.025000000000075</v>
      </c>
      <c r="B394">
        <f t="shared" si="20"/>
        <v>28.315179233054579</v>
      </c>
      <c r="C394">
        <f t="shared" si="21"/>
        <v>1.5067170115439161</v>
      </c>
      <c r="D394">
        <f t="shared" si="22"/>
        <v>60.812162941428198</v>
      </c>
    </row>
    <row r="395" spans="1:4" x14ac:dyDescent="0.2">
      <c r="A395">
        <f t="shared" si="23"/>
        <v>10.050000000000075</v>
      </c>
      <c r="B395">
        <f t="shared" si="20"/>
        <v>28.346031468267395</v>
      </c>
      <c r="C395">
        <f t="shared" si="21"/>
        <v>1.5046958764559255</v>
      </c>
      <c r="D395">
        <f t="shared" si="22"/>
        <v>60.774466167825594</v>
      </c>
    </row>
    <row r="396" spans="1:4" x14ac:dyDescent="0.2">
      <c r="A396">
        <f t="shared" si="23"/>
        <v>10.075000000000076</v>
      </c>
      <c r="B396">
        <f t="shared" si="20"/>
        <v>28.376828134941462</v>
      </c>
      <c r="C396">
        <f t="shared" si="21"/>
        <v>1.5026803932503081</v>
      </c>
      <c r="D396">
        <f t="shared" si="22"/>
        <v>60.73681095148175</v>
      </c>
    </row>
    <row r="397" spans="1:4" x14ac:dyDescent="0.2">
      <c r="A397">
        <f t="shared" si="23"/>
        <v>10.100000000000076</v>
      </c>
      <c r="B397">
        <f t="shared" si="20"/>
        <v>28.407569413802463</v>
      </c>
      <c r="C397">
        <f t="shared" si="21"/>
        <v>1.5006705337347523</v>
      </c>
      <c r="D397">
        <f t="shared" si="22"/>
        <v>60.699197128832864</v>
      </c>
    </row>
    <row r="398" spans="1:4" x14ac:dyDescent="0.2">
      <c r="A398">
        <f t="shared" si="23"/>
        <v>10.125000000000076</v>
      </c>
      <c r="B398">
        <f t="shared" ref="B398:B461" si="24">SQRT(2*A398*_R-A398^2)</f>
        <v>28.438255484470304</v>
      </c>
      <c r="C398">
        <f t="shared" ref="C398:C461" si="25">2*B398/A398+(_R-A398)*B398/(A398^2)-_R^2/A398^2*ATAN(B398/(_R-A398))-B/(A398-H)</f>
        <v>1.4986662699051774</v>
      </c>
      <c r="D398">
        <f t="shared" ref="D398:D463" si="26">ATAN(2*B398/A398+(_R-A398)*B398/(A398^2)-_R^2/A398^2*ATAN(B398/(_R-A398)))/(2*PI())*360</f>
        <v>60.661624537327107</v>
      </c>
    </row>
    <row r="399" spans="1:4" x14ac:dyDescent="0.2">
      <c r="A399">
        <f t="shared" ref="A399:A463" si="27">A398+dh</f>
        <v>10.150000000000077</v>
      </c>
      <c r="B399">
        <f t="shared" si="24"/>
        <v>28.468886525468562</v>
      </c>
      <c r="C399">
        <f t="shared" si="25"/>
        <v>1.496667573944229</v>
      </c>
      <c r="D399">
        <f t="shared" si="26"/>
        <v>60.624093015415561</v>
      </c>
    </row>
    <row r="400" spans="1:4" x14ac:dyDescent="0.2">
      <c r="A400">
        <f t="shared" si="27"/>
        <v>10.175000000000077</v>
      </c>
      <c r="B400">
        <f t="shared" si="24"/>
        <v>28.49946271423385</v>
      </c>
      <c r="C400">
        <f t="shared" si="25"/>
        <v>1.4946744182198186</v>
      </c>
      <c r="D400">
        <f t="shared" si="26"/>
        <v>60.586602402543754</v>
      </c>
    </row>
    <row r="401" spans="1:4" x14ac:dyDescent="0.2">
      <c r="A401">
        <f t="shared" si="27"/>
        <v>10.200000000000077</v>
      </c>
      <c r="B401">
        <f t="shared" si="24"/>
        <v>28.529984227125073</v>
      </c>
      <c r="C401">
        <f t="shared" si="25"/>
        <v>1.4926867752836652</v>
      </c>
      <c r="D401">
        <f t="shared" si="26"/>
        <v>60.549152539143101</v>
      </c>
    </row>
    <row r="402" spans="1:4" x14ac:dyDescent="0.2">
      <c r="A402">
        <f t="shared" si="27"/>
        <v>10.225000000000078</v>
      </c>
      <c r="B402">
        <f t="shared" si="24"/>
        <v>28.56045123943257</v>
      </c>
      <c r="C402">
        <f t="shared" si="25"/>
        <v>1.4907046178698291</v>
      </c>
      <c r="D402">
        <f t="shared" si="26"/>
        <v>60.51174326662224</v>
      </c>
    </row>
    <row r="403" spans="1:4" x14ac:dyDescent="0.2">
      <c r="A403">
        <f t="shared" si="27"/>
        <v>10.250000000000078</v>
      </c>
      <c r="B403">
        <f t="shared" si="24"/>
        <v>28.590863925387168</v>
      </c>
      <c r="C403">
        <f t="shared" si="25"/>
        <v>1.4887279188933102</v>
      </c>
      <c r="D403">
        <f t="shared" si="26"/>
        <v>60.474374427359031</v>
      </c>
    </row>
    <row r="404" spans="1:4" x14ac:dyDescent="0.2">
      <c r="A404">
        <f t="shared" si="27"/>
        <v>10.275000000000079</v>
      </c>
      <c r="B404">
        <f t="shared" si="24"/>
        <v>28.621222458169136</v>
      </c>
      <c r="C404">
        <f t="shared" si="25"/>
        <v>1.4867566514485751</v>
      </c>
      <c r="D404">
        <f t="shared" si="26"/>
        <v>60.437045864691797</v>
      </c>
    </row>
    <row r="405" spans="1:4" x14ac:dyDescent="0.2">
      <c r="A405">
        <f t="shared" si="27"/>
        <v>10.300000000000079</v>
      </c>
      <c r="B405">
        <f t="shared" si="24"/>
        <v>28.651527009917036</v>
      </c>
      <c r="C405">
        <f t="shared" si="25"/>
        <v>1.4847907888081711</v>
      </c>
      <c r="D405">
        <f t="shared" si="26"/>
        <v>60.399757422911321</v>
      </c>
    </row>
    <row r="406" spans="1:4" x14ac:dyDescent="0.2">
      <c r="A406">
        <f t="shared" si="27"/>
        <v>10.325000000000079</v>
      </c>
      <c r="B406">
        <f t="shared" si="24"/>
        <v>28.681777751736476</v>
      </c>
      <c r="C406">
        <f t="shared" si="25"/>
        <v>1.4828303044213276</v>
      </c>
      <c r="D406">
        <f t="shared" si="26"/>
        <v>60.362508947252962</v>
      </c>
    </row>
    <row r="407" spans="1:4" x14ac:dyDescent="0.2">
      <c r="A407">
        <f t="shared" si="27"/>
        <v>10.35000000000008</v>
      </c>
      <c r="B407">
        <f t="shared" si="24"/>
        <v>28.711974853708785</v>
      </c>
      <c r="C407">
        <f t="shared" si="25"/>
        <v>1.4808751719125492</v>
      </c>
      <c r="D407">
        <f t="shared" si="26"/>
        <v>60.325300283888311</v>
      </c>
    </row>
    <row r="408" spans="1:4" x14ac:dyDescent="0.2">
      <c r="A408">
        <f t="shared" si="27"/>
        <v>10.37500000000008</v>
      </c>
      <c r="B408">
        <f t="shared" si="24"/>
        <v>28.742118484899567</v>
      </c>
      <c r="C408">
        <f t="shared" si="25"/>
        <v>1.4789253650802241</v>
      </c>
      <c r="D408">
        <f t="shared" si="26"/>
        <v>60.28813127991711</v>
      </c>
    </row>
    <row r="409" spans="1:4" x14ac:dyDescent="0.2">
      <c r="A409">
        <f t="shared" si="27"/>
        <v>10.40000000000008</v>
      </c>
      <c r="B409">
        <f t="shared" si="24"/>
        <v>28.772208813367207</v>
      </c>
      <c r="C409">
        <f t="shared" si="25"/>
        <v>1.4769808578953036</v>
      </c>
      <c r="D409">
        <f t="shared" si="26"/>
        <v>60.251001783360131</v>
      </c>
    </row>
    <row r="410" spans="1:4" x14ac:dyDescent="0.2">
      <c r="A410">
        <f t="shared" si="27"/>
        <v>10.425000000000081</v>
      </c>
      <c r="B410">
        <f t="shared" si="24"/>
        <v>28.802246006171213</v>
      </c>
      <c r="C410">
        <f t="shared" si="25"/>
        <v>1.475041624499883</v>
      </c>
      <c r="D410">
        <f t="shared" si="26"/>
        <v>60.213911643150482</v>
      </c>
    </row>
    <row r="411" spans="1:4" x14ac:dyDescent="0.2">
      <c r="A411">
        <f t="shared" si="27"/>
        <v>10.450000000000081</v>
      </c>
      <c r="B411">
        <f t="shared" si="24"/>
        <v>28.832230229380549</v>
      </c>
      <c r="C411">
        <f t="shared" si="25"/>
        <v>1.4731076392059022</v>
      </c>
      <c r="D411">
        <f t="shared" si="26"/>
        <v>60.176860709126672</v>
      </c>
    </row>
    <row r="412" spans="1:4" x14ac:dyDescent="0.2">
      <c r="A412">
        <f t="shared" si="27"/>
        <v>10.475000000000081</v>
      </c>
      <c r="B412">
        <f t="shared" si="24"/>
        <v>28.862161648081827</v>
      </c>
      <c r="C412">
        <f t="shared" si="25"/>
        <v>1.4711788764937841</v>
      </c>
      <c r="D412">
        <f t="shared" si="26"/>
        <v>60.139848832024526</v>
      </c>
    </row>
    <row r="413" spans="1:4" x14ac:dyDescent="0.2">
      <c r="A413">
        <f t="shared" si="27"/>
        <v>10.500000000000082</v>
      </c>
      <c r="B413">
        <f t="shared" si="24"/>
        <v>28.892040426387432</v>
      </c>
      <c r="C413">
        <f t="shared" si="25"/>
        <v>1.4692553110111195</v>
      </c>
      <c r="D413">
        <f t="shared" si="26"/>
        <v>60.102875863469897</v>
      </c>
    </row>
    <row r="414" spans="1:4" x14ac:dyDescent="0.2">
      <c r="A414">
        <f t="shared" si="27"/>
        <v>10.525000000000082</v>
      </c>
      <c r="B414">
        <f t="shared" si="24"/>
        <v>28.92186672744354</v>
      </c>
      <c r="C414">
        <f t="shared" si="25"/>
        <v>1.4673369175713633</v>
      </c>
      <c r="D414">
        <f t="shared" si="26"/>
        <v>60.065941655971308</v>
      </c>
    </row>
    <row r="415" spans="1:4" x14ac:dyDescent="0.2">
      <c r="A415">
        <f t="shared" si="27"/>
        <v>10.550000000000082</v>
      </c>
      <c r="B415">
        <f t="shared" si="24"/>
        <v>28.951640713438085</v>
      </c>
      <c r="C415">
        <f t="shared" si="25"/>
        <v>1.4654236711525053</v>
      </c>
      <c r="D415">
        <f t="shared" si="26"/>
        <v>60.029046062912272</v>
      </c>
    </row>
    <row r="416" spans="1:4" x14ac:dyDescent="0.2">
      <c r="A416">
        <f t="shared" si="27"/>
        <v>10.575000000000083</v>
      </c>
      <c r="B416">
        <f t="shared" si="24"/>
        <v>28.981362545608611</v>
      </c>
      <c r="C416">
        <f t="shared" si="25"/>
        <v>1.4635155468958121</v>
      </c>
      <c r="D416">
        <f t="shared" si="26"/>
        <v>59.992188938544402</v>
      </c>
    </row>
    <row r="417" spans="1:4" x14ac:dyDescent="0.2">
      <c r="A417">
        <f t="shared" si="27"/>
        <v>10.600000000000083</v>
      </c>
      <c r="B417">
        <f t="shared" si="24"/>
        <v>29.011032384250061</v>
      </c>
      <c r="C417">
        <f t="shared" si="25"/>
        <v>1.4616125201045127</v>
      </c>
      <c r="D417">
        <f t="shared" si="26"/>
        <v>59.955370137979827</v>
      </c>
    </row>
    <row r="418" spans="1:4" x14ac:dyDescent="0.2">
      <c r="A418">
        <f t="shared" si="27"/>
        <v>10.625000000000083</v>
      </c>
      <c r="B418">
        <f t="shared" si="24"/>
        <v>29.040650388722455</v>
      </c>
      <c r="C418">
        <f t="shared" si="25"/>
        <v>1.4597145662425581</v>
      </c>
      <c r="D418">
        <f t="shared" si="26"/>
        <v>59.918589517184408</v>
      </c>
    </row>
    <row r="419" spans="1:4" x14ac:dyDescent="0.2">
      <c r="A419">
        <f t="shared" si="27"/>
        <v>10.650000000000084</v>
      </c>
      <c r="B419">
        <f t="shared" si="24"/>
        <v>29.070216717458536</v>
      </c>
      <c r="C419">
        <f t="shared" si="25"/>
        <v>1.4578216609333416</v>
      </c>
      <c r="D419">
        <f t="shared" si="26"/>
        <v>59.881846932970454</v>
      </c>
    </row>
    <row r="420" spans="1:4" x14ac:dyDescent="0.2">
      <c r="A420">
        <f t="shared" si="27"/>
        <v>10.675000000000084</v>
      </c>
      <c r="B420">
        <f t="shared" si="24"/>
        <v>29.099731527971283</v>
      </c>
      <c r="C420">
        <f t="shared" si="25"/>
        <v>1.4559337799584628</v>
      </c>
      <c r="D420">
        <f t="shared" si="26"/>
        <v>59.845142242989915</v>
      </c>
    </row>
    <row r="421" spans="1:4" x14ac:dyDescent="0.2">
      <c r="A421">
        <f t="shared" si="27"/>
        <v>10.700000000000085</v>
      </c>
      <c r="B421">
        <f t="shared" si="24"/>
        <v>29.12919497686137</v>
      </c>
      <c r="C421">
        <f t="shared" si="25"/>
        <v>1.4540508992564773</v>
      </c>
      <c r="D421">
        <f t="shared" si="26"/>
        <v>59.808475305727342</v>
      </c>
    </row>
    <row r="422" spans="1:4" x14ac:dyDescent="0.2">
      <c r="A422">
        <f t="shared" si="27"/>
        <v>10.725000000000085</v>
      </c>
      <c r="B422">
        <f t="shared" si="24"/>
        <v>29.158607219824574</v>
      </c>
      <c r="C422">
        <f t="shared" si="25"/>
        <v>1.4521729949216744</v>
      </c>
      <c r="D422">
        <f t="shared" si="26"/>
        <v>59.77184598049304</v>
      </c>
    </row>
    <row r="423" spans="1:4" x14ac:dyDescent="0.2">
      <c r="A423">
        <f t="shared" si="27"/>
        <v>10.750000000000085</v>
      </c>
      <c r="B423">
        <f t="shared" si="24"/>
        <v>29.187968411659039</v>
      </c>
      <c r="C423">
        <f t="shared" si="25"/>
        <v>1.4503000432028645</v>
      </c>
      <c r="D423">
        <f t="shared" si="26"/>
        <v>59.735254127416532</v>
      </c>
    </row>
    <row r="424" spans="1:4" x14ac:dyDescent="0.2">
      <c r="A424">
        <f t="shared" si="27"/>
        <v>10.775000000000086</v>
      </c>
      <c r="B424">
        <f t="shared" si="24"/>
        <v>29.217278706272523</v>
      </c>
      <c r="C424">
        <f t="shared" si="25"/>
        <v>1.4484320205021617</v>
      </c>
      <c r="D424">
        <f t="shared" si="26"/>
        <v>59.698699607439607</v>
      </c>
    </row>
    <row r="425" spans="1:4" x14ac:dyDescent="0.2">
      <c r="A425">
        <f t="shared" si="27"/>
        <v>10.800000000000086</v>
      </c>
      <c r="B425">
        <f t="shared" si="24"/>
        <v>29.246538256689558</v>
      </c>
      <c r="C425">
        <f t="shared" si="25"/>
        <v>1.4465689033737952</v>
      </c>
      <c r="D425">
        <f t="shared" si="26"/>
        <v>59.6621822823099</v>
      </c>
    </row>
    <row r="426" spans="1:4" x14ac:dyDescent="0.2">
      <c r="A426">
        <f t="shared" si="27"/>
        <v>10.825000000000086</v>
      </c>
      <c r="B426">
        <f t="shared" si="24"/>
        <v>29.275747215058505</v>
      </c>
      <c r="C426">
        <f t="shared" si="25"/>
        <v>1.4447106685229074</v>
      </c>
      <c r="D426">
        <f t="shared" si="26"/>
        <v>59.625702014574088</v>
      </c>
    </row>
    <row r="427" spans="1:4" x14ac:dyDescent="0.2">
      <c r="A427">
        <f t="shared" si="27"/>
        <v>10.850000000000087</v>
      </c>
      <c r="B427">
        <f t="shared" si="24"/>
        <v>29.304905732658582</v>
      </c>
      <c r="C427">
        <f t="shared" si="25"/>
        <v>1.4428572928044081</v>
      </c>
      <c r="D427">
        <f t="shared" si="26"/>
        <v>59.589258667571897</v>
      </c>
    </row>
    <row r="428" spans="1:4" x14ac:dyDescent="0.2">
      <c r="A428">
        <f t="shared" si="27"/>
        <v>10.875000000000087</v>
      </c>
      <c r="B428">
        <f t="shared" si="24"/>
        <v>29.33401395990678</v>
      </c>
      <c r="C428">
        <f t="shared" si="25"/>
        <v>1.4410087532217752</v>
      </c>
      <c r="D428">
        <f t="shared" si="26"/>
        <v>59.552852105429189</v>
      </c>
    </row>
    <row r="429" spans="1:4" x14ac:dyDescent="0.2">
      <c r="A429">
        <f t="shared" si="27"/>
        <v>10.900000000000087</v>
      </c>
      <c r="B429">
        <f t="shared" si="24"/>
        <v>29.363072046364731</v>
      </c>
      <c r="C429">
        <f t="shared" si="25"/>
        <v>1.439165026925898</v>
      </c>
      <c r="D429">
        <f t="shared" si="26"/>
        <v>59.516482193051694</v>
      </c>
    </row>
    <row r="430" spans="1:4" x14ac:dyDescent="0.2">
      <c r="A430">
        <f t="shared" si="27"/>
        <v>10.925000000000088</v>
      </c>
      <c r="B430">
        <f t="shared" si="24"/>
        <v>29.392080140745499</v>
      </c>
      <c r="C430">
        <f t="shared" si="25"/>
        <v>1.4373260912139654</v>
      </c>
      <c r="D430">
        <f t="shared" si="26"/>
        <v>59.480148796119153</v>
      </c>
    </row>
    <row r="431" spans="1:4" x14ac:dyDescent="0.2">
      <c r="A431">
        <f t="shared" si="27"/>
        <v>10.950000000000088</v>
      </c>
      <c r="B431">
        <f t="shared" si="24"/>
        <v>29.421038390920298</v>
      </c>
      <c r="C431">
        <f t="shared" si="25"/>
        <v>1.435491923528281</v>
      </c>
      <c r="D431">
        <f t="shared" si="26"/>
        <v>59.443851781078486</v>
      </c>
    </row>
    <row r="432" spans="1:4" x14ac:dyDescent="0.2">
      <c r="A432">
        <f t="shared" si="27"/>
        <v>10.975000000000088</v>
      </c>
      <c r="B432">
        <f t="shared" si="24"/>
        <v>29.449946943925145</v>
      </c>
      <c r="C432">
        <f t="shared" si="25"/>
        <v>1.4336625014551716</v>
      </c>
      <c r="D432">
        <f t="shared" si="26"/>
        <v>59.407591015138159</v>
      </c>
    </row>
    <row r="433" spans="1:4" x14ac:dyDescent="0.2">
      <c r="A433">
        <f t="shared" si="27"/>
        <v>11.000000000000089</v>
      </c>
      <c r="B433">
        <f t="shared" si="24"/>
        <v>29.478805945967451</v>
      </c>
      <c r="C433">
        <f t="shared" si="25"/>
        <v>1.4318378027238459</v>
      </c>
      <c r="D433">
        <f t="shared" si="26"/>
        <v>59.371366366261711</v>
      </c>
    </row>
    <row r="434" spans="1:4" x14ac:dyDescent="0.2">
      <c r="A434">
        <f t="shared" si="27"/>
        <v>11.025000000000089</v>
      </c>
      <c r="B434">
        <f t="shared" si="24"/>
        <v>29.507615542432536</v>
      </c>
      <c r="C434">
        <f t="shared" si="25"/>
        <v>1.4300178052052996</v>
      </c>
      <c r="D434">
        <f t="shared" si="26"/>
        <v>59.335177703162032</v>
      </c>
    </row>
    <row r="435" spans="1:4" x14ac:dyDescent="0.2">
      <c r="A435">
        <f t="shared" si="27"/>
        <v>11.05000000000009</v>
      </c>
      <c r="B435">
        <f t="shared" si="24"/>
        <v>29.536375877890062</v>
      </c>
      <c r="C435">
        <f t="shared" si="25"/>
        <v>1.428202486911216</v>
      </c>
      <c r="D435">
        <f t="shared" si="26"/>
        <v>59.299024895295283</v>
      </c>
    </row>
    <row r="436" spans="1:4" x14ac:dyDescent="0.2">
      <c r="A436">
        <f t="shared" si="27"/>
        <v>11.07500000000009</v>
      </c>
      <c r="B436">
        <f t="shared" si="24"/>
        <v>29.565087096100463</v>
      </c>
      <c r="C436">
        <f t="shared" si="25"/>
        <v>1.4263918259928536</v>
      </c>
      <c r="D436">
        <f t="shared" si="26"/>
        <v>59.262907812854777</v>
      </c>
    </row>
    <row r="437" spans="1:4" x14ac:dyDescent="0.2">
      <c r="A437">
        <f t="shared" si="27"/>
        <v>11.10000000000009</v>
      </c>
      <c r="B437">
        <f t="shared" si="24"/>
        <v>29.593749340021215</v>
      </c>
      <c r="C437">
        <f t="shared" si="25"/>
        <v>1.4245858007399994</v>
      </c>
      <c r="D437">
        <f t="shared" si="26"/>
        <v>59.226826326765554</v>
      </c>
    </row>
    <row r="438" spans="1:4" x14ac:dyDescent="0.2">
      <c r="A438">
        <f t="shared" si="27"/>
        <v>11.125000000000091</v>
      </c>
      <c r="B438">
        <f t="shared" si="24"/>
        <v>29.622362751813132</v>
      </c>
      <c r="C438">
        <f t="shared" si="25"/>
        <v>1.422784389579878</v>
      </c>
      <c r="D438">
        <f t="shared" si="26"/>
        <v>59.190780308678356</v>
      </c>
    </row>
    <row r="439" spans="1:4" x14ac:dyDescent="0.2">
      <c r="A439">
        <f t="shared" si="27"/>
        <v>11.150000000000091</v>
      </c>
      <c r="B439">
        <f t="shared" si="24"/>
        <v>29.650927472846547</v>
      </c>
      <c r="C439">
        <f t="shared" si="25"/>
        <v>1.4209875710760818</v>
      </c>
      <c r="D439">
        <f t="shared" si="26"/>
        <v>59.154769630963742</v>
      </c>
    </row>
    <row r="440" spans="1:4" x14ac:dyDescent="0.2">
      <c r="A440">
        <f t="shared" si="27"/>
        <v>11.175000000000091</v>
      </c>
      <c r="B440">
        <f t="shared" si="24"/>
        <v>29.679443643707444</v>
      </c>
      <c r="C440">
        <f t="shared" si="25"/>
        <v>1.419195323927539</v>
      </c>
      <c r="D440">
        <f t="shared" si="26"/>
        <v>59.118794166706827</v>
      </c>
    </row>
    <row r="441" spans="1:4" x14ac:dyDescent="0.2">
      <c r="A441">
        <f t="shared" si="27"/>
        <v>11.200000000000092</v>
      </c>
      <c r="B441">
        <f t="shared" si="24"/>
        <v>29.707911404203532</v>
      </c>
      <c r="C441">
        <f t="shared" si="25"/>
        <v>1.417407626967446</v>
      </c>
      <c r="D441">
        <f t="shared" si="26"/>
        <v>59.082853789701225</v>
      </c>
    </row>
    <row r="442" spans="1:4" x14ac:dyDescent="0.2">
      <c r="A442">
        <f t="shared" si="27"/>
        <v>11.225000000000092</v>
      </c>
      <c r="B442">
        <f t="shared" si="24"/>
        <v>29.736330893370255</v>
      </c>
      <c r="C442">
        <f t="shared" si="25"/>
        <v>1.4156244591622509</v>
      </c>
      <c r="D442">
        <f t="shared" si="26"/>
        <v>59.046948374443829</v>
      </c>
    </row>
    <row r="443" spans="1:4" x14ac:dyDescent="0.2">
      <c r="A443">
        <f t="shared" si="27"/>
        <v>11.250000000000092</v>
      </c>
      <c r="B443">
        <f t="shared" si="24"/>
        <v>29.764702249476748</v>
      </c>
      <c r="C443">
        <f t="shared" si="25"/>
        <v>1.4138457996106208</v>
      </c>
      <c r="D443">
        <f t="shared" si="26"/>
        <v>59.011077796129221</v>
      </c>
    </row>
    <row r="444" spans="1:4" x14ac:dyDescent="0.2">
      <c r="A444">
        <f t="shared" si="27"/>
        <v>11.275000000000093</v>
      </c>
      <c r="B444">
        <f t="shared" si="24"/>
        <v>29.793025610031727</v>
      </c>
      <c r="C444">
        <f t="shared" si="25"/>
        <v>1.4120716275424228</v>
      </c>
      <c r="D444">
        <f t="shared" si="26"/>
        <v>58.975241930644188</v>
      </c>
    </row>
    <row r="445" spans="1:4" x14ac:dyDescent="0.2">
      <c r="A445">
        <f t="shared" si="27"/>
        <v>11.300000000000093</v>
      </c>
      <c r="B445">
        <f t="shared" si="24"/>
        <v>29.82130111178931</v>
      </c>
      <c r="C445">
        <f t="shared" si="25"/>
        <v>1.4103019223177093</v>
      </c>
      <c r="D445">
        <f t="shared" si="26"/>
        <v>58.939440654562262</v>
      </c>
    </row>
    <row r="446" spans="1:4" x14ac:dyDescent="0.2">
      <c r="A446">
        <f t="shared" si="27"/>
        <v>11.325000000000093</v>
      </c>
      <c r="B446">
        <f t="shared" si="24"/>
        <v>29.849528890754815</v>
      </c>
      <c r="C446">
        <f t="shared" si="25"/>
        <v>1.408536663425731</v>
      </c>
      <c r="D446">
        <f t="shared" si="26"/>
        <v>58.903673845138563</v>
      </c>
    </row>
    <row r="447" spans="1:4" x14ac:dyDescent="0.2">
      <c r="A447">
        <f t="shared" si="27"/>
        <v>11.350000000000094</v>
      </c>
      <c r="B447">
        <f t="shared" si="24"/>
        <v>29.87770908219046</v>
      </c>
      <c r="C447">
        <f t="shared" si="25"/>
        <v>1.4067758304839324</v>
      </c>
      <c r="D447">
        <f t="shared" si="26"/>
        <v>58.867941380304387</v>
      </c>
    </row>
    <row r="448" spans="1:4" x14ac:dyDescent="0.2">
      <c r="A448">
        <f t="shared" si="27"/>
        <v>11.375000000000094</v>
      </c>
      <c r="B448">
        <f t="shared" si="24"/>
        <v>29.905841820621038</v>
      </c>
      <c r="C448">
        <f t="shared" si="25"/>
        <v>1.4050194032369756</v>
      </c>
      <c r="D448">
        <f t="shared" si="26"/>
        <v>58.832243138661973</v>
      </c>
    </row>
    <row r="449" spans="1:4" x14ac:dyDescent="0.2">
      <c r="A449">
        <f t="shared" si="27"/>
        <v>11.400000000000095</v>
      </c>
      <c r="B449">
        <f t="shared" si="24"/>
        <v>29.933927239839516</v>
      </c>
      <c r="C449">
        <f t="shared" si="25"/>
        <v>1.4032673615557645</v>
      </c>
      <c r="D449">
        <f t="shared" si="26"/>
        <v>58.796578999479422</v>
      </c>
    </row>
    <row r="450" spans="1:4" x14ac:dyDescent="0.2">
      <c r="A450">
        <f t="shared" si="27"/>
        <v>11.425000000000095</v>
      </c>
      <c r="B450">
        <f t="shared" si="24"/>
        <v>29.961965472912595</v>
      </c>
      <c r="C450">
        <f t="shared" si="25"/>
        <v>1.4015196854364769</v>
      </c>
      <c r="D450">
        <f t="shared" si="26"/>
        <v>58.760948842685487</v>
      </c>
    </row>
    <row r="451" spans="1:4" x14ac:dyDescent="0.2">
      <c r="A451">
        <f t="shared" si="27"/>
        <v>11.450000000000095</v>
      </c>
      <c r="B451">
        <f t="shared" si="24"/>
        <v>29.989956652186184</v>
      </c>
      <c r="C451">
        <f t="shared" si="25"/>
        <v>1.3997763549996081</v>
      </c>
      <c r="D451">
        <f t="shared" si="26"/>
        <v>58.725352548864521</v>
      </c>
    </row>
    <row r="452" spans="1:4" x14ac:dyDescent="0.2">
      <c r="A452">
        <f t="shared" si="27"/>
        <v>11.475000000000096</v>
      </c>
      <c r="B452">
        <f t="shared" si="24"/>
        <v>30.017900909290884</v>
      </c>
      <c r="C452">
        <f t="shared" si="25"/>
        <v>1.39803735048902</v>
      </c>
      <c r="D452">
        <f t="shared" si="26"/>
        <v>58.689789999251488</v>
      </c>
    </row>
    <row r="453" spans="1:4" x14ac:dyDescent="0.2">
      <c r="A453">
        <f t="shared" si="27"/>
        <v>11.500000000000096</v>
      </c>
      <c r="B453">
        <f t="shared" si="24"/>
        <v>30.045798375147339</v>
      </c>
      <c r="C453">
        <f t="shared" si="25"/>
        <v>1.3963026522709905</v>
      </c>
      <c r="D453">
        <f t="shared" si="26"/>
        <v>58.654261075726758</v>
      </c>
    </row>
    <row r="454" spans="1:4" x14ac:dyDescent="0.2">
      <c r="A454">
        <f t="shared" si="27"/>
        <v>11.525000000000096</v>
      </c>
      <c r="B454">
        <f t="shared" si="24"/>
        <v>30.0736491799716</v>
      </c>
      <c r="C454">
        <f t="shared" si="25"/>
        <v>1.3945722408333052</v>
      </c>
      <c r="D454">
        <f t="shared" si="26"/>
        <v>58.618765660811675</v>
      </c>
    </row>
    <row r="455" spans="1:4" x14ac:dyDescent="0.2">
      <c r="A455">
        <f t="shared" si="27"/>
        <v>11.550000000000097</v>
      </c>
      <c r="B455">
        <f t="shared" si="24"/>
        <v>30.101453453280399</v>
      </c>
      <c r="C455">
        <f t="shared" si="25"/>
        <v>1.3928460967842997</v>
      </c>
      <c r="D455">
        <f t="shared" si="26"/>
        <v>58.583303637663107</v>
      </c>
    </row>
    <row r="456" spans="1:4" x14ac:dyDescent="0.2">
      <c r="A456">
        <f t="shared" si="27"/>
        <v>11.575000000000097</v>
      </c>
      <c r="B456">
        <f t="shared" si="24"/>
        <v>30.129211323896389</v>
      </c>
      <c r="C456">
        <f t="shared" si="25"/>
        <v>1.3911242008519686</v>
      </c>
      <c r="D456">
        <f t="shared" si="26"/>
        <v>58.547874890069075</v>
      </c>
    </row>
    <row r="457" spans="1:4" x14ac:dyDescent="0.2">
      <c r="A457">
        <f t="shared" si="27"/>
        <v>11.600000000000097</v>
      </c>
      <c r="B457">
        <f t="shared" si="24"/>
        <v>30.156922919953331</v>
      </c>
      <c r="C457">
        <f t="shared" si="25"/>
        <v>1.3894065338830304</v>
      </c>
      <c r="D457">
        <f t="shared" si="26"/>
        <v>58.512479302443495</v>
      </c>
    </row>
    <row r="458" spans="1:4" x14ac:dyDescent="0.2">
      <c r="A458">
        <f t="shared" si="27"/>
        <v>11.625000000000098</v>
      </c>
      <c r="B458">
        <f t="shared" si="24"/>
        <v>30.184588368901217</v>
      </c>
      <c r="C458">
        <f t="shared" si="25"/>
        <v>1.3876930768420468</v>
      </c>
      <c r="D458">
        <f t="shared" si="26"/>
        <v>58.47711675982189</v>
      </c>
    </row>
    <row r="459" spans="1:4" x14ac:dyDescent="0.2">
      <c r="A459">
        <f t="shared" si="27"/>
        <v>11.650000000000098</v>
      </c>
      <c r="B459">
        <f t="shared" si="24"/>
        <v>30.212207797511365</v>
      </c>
      <c r="C459">
        <f t="shared" si="25"/>
        <v>1.3859838108105282</v>
      </c>
      <c r="D459">
        <f t="shared" si="26"/>
        <v>58.441787147856601</v>
      </c>
    </row>
    <row r="460" spans="1:4" x14ac:dyDescent="0.2">
      <c r="A460">
        <f t="shared" si="27"/>
        <v>11.675000000000098</v>
      </c>
      <c r="B460">
        <f t="shared" si="24"/>
        <v>30.239781331881463</v>
      </c>
      <c r="C460">
        <f t="shared" si="25"/>
        <v>1.3842787169860267</v>
      </c>
      <c r="D460">
        <f t="shared" si="26"/>
        <v>58.406490352811858</v>
      </c>
    </row>
    <row r="461" spans="1:4" x14ac:dyDescent="0.2">
      <c r="A461">
        <f t="shared" si="27"/>
        <v>11.700000000000099</v>
      </c>
      <c r="B461">
        <f t="shared" si="24"/>
        <v>30.267309097440535</v>
      </c>
      <c r="C461">
        <f t="shared" si="25"/>
        <v>1.3825777766812724</v>
      </c>
      <c r="D461">
        <f t="shared" si="26"/>
        <v>58.371226261559421</v>
      </c>
    </row>
    <row r="462" spans="1:4" x14ac:dyDescent="0.2">
      <c r="A462">
        <f t="shared" si="27"/>
        <v>11.725000000000099</v>
      </c>
      <c r="B462">
        <f t="shared" ref="B462:B525" si="28">SQRT(2*A462*_R-A462^2)</f>
        <v>30.294791218953904</v>
      </c>
      <c r="C462">
        <f t="shared" ref="C462:C525" si="29">2*B462/A462+(_R-A462)*B462/(A462^2)-_R^2/A462^2*ATAN(B462/(_R-A462))-B/(A462-H)</f>
        <v>1.3808809713233106</v>
      </c>
      <c r="D462">
        <f t="shared" si="26"/>
        <v>58.335994761574121</v>
      </c>
    </row>
    <row r="463" spans="1:4" x14ac:dyDescent="0.2">
      <c r="A463">
        <f t="shared" si="27"/>
        <v>11.750000000000099</v>
      </c>
      <c r="B463">
        <f t="shared" si="28"/>
        <v>30.322227820528074</v>
      </c>
      <c r="C463">
        <f t="shared" si="29"/>
        <v>1.3791882824526103</v>
      </c>
      <c r="D463">
        <f t="shared" si="26"/>
        <v>58.30079574092894</v>
      </c>
    </row>
    <row r="464" spans="1:4" x14ac:dyDescent="0.2">
      <c r="A464">
        <f t="shared" ref="A464:A527" si="30">A463+dh</f>
        <v>11.7750000000001</v>
      </c>
      <c r="B464">
        <f t="shared" si="28"/>
        <v>30.349619025615571</v>
      </c>
      <c r="C464">
        <f t="shared" si="29"/>
        <v>1.3774996917222346</v>
      </c>
      <c r="D464">
        <f t="shared" ref="D464:D527" si="31">ATAN(2*B464/A464+(_R-A464)*B464/(A464^2)-_R^2/A464^2*ATAN(B464/(_R-A464)))/(2*PI())*360</f>
        <v>58.265629088290979</v>
      </c>
    </row>
    <row r="465" spans="1:4" x14ac:dyDescent="0.2">
      <c r="A465">
        <f t="shared" si="30"/>
        <v>11.8000000000001</v>
      </c>
      <c r="B465">
        <f t="shared" si="28"/>
        <v>30.376964957019762</v>
      </c>
      <c r="C465">
        <f t="shared" si="29"/>
        <v>1.3758151808969799</v>
      </c>
      <c r="D465">
        <f t="shared" si="31"/>
        <v>58.230494692916821</v>
      </c>
    </row>
    <row r="466" spans="1:4" x14ac:dyDescent="0.2">
      <c r="A466">
        <f t="shared" si="30"/>
        <v>11.825000000000101</v>
      </c>
      <c r="B466">
        <f t="shared" si="28"/>
        <v>30.404265736899596</v>
      </c>
      <c r="C466">
        <f t="shared" si="29"/>
        <v>1.3741347318525274</v>
      </c>
      <c r="D466">
        <f t="shared" si="31"/>
        <v>58.195392444648043</v>
      </c>
    </row>
    <row r="467" spans="1:4" x14ac:dyDescent="0.2">
      <c r="A467">
        <f t="shared" si="30"/>
        <v>11.850000000000101</v>
      </c>
      <c r="B467">
        <f t="shared" si="28"/>
        <v>30.431521486774312</v>
      </c>
      <c r="C467">
        <f t="shared" si="29"/>
        <v>1.372458326574626</v>
      </c>
      <c r="D467">
        <f t="shared" si="31"/>
        <v>58.160322233907124</v>
      </c>
    </row>
    <row r="468" spans="1:4" x14ac:dyDescent="0.2">
      <c r="A468">
        <f t="shared" si="30"/>
        <v>11.875000000000101</v>
      </c>
      <c r="B468">
        <f t="shared" si="28"/>
        <v>30.458732327528121</v>
      </c>
      <c r="C468">
        <f t="shared" si="29"/>
        <v>1.3707859471582498</v>
      </c>
      <c r="D468">
        <f t="shared" si="31"/>
        <v>58.125283951693</v>
      </c>
    </row>
    <row r="469" spans="1:4" x14ac:dyDescent="0.2">
      <c r="A469">
        <f t="shared" si="30"/>
        <v>11.900000000000102</v>
      </c>
      <c r="B469">
        <f t="shared" si="28"/>
        <v>30.485898379414813</v>
      </c>
      <c r="C469">
        <f t="shared" si="29"/>
        <v>1.3691175758067757</v>
      </c>
      <c r="D469">
        <f t="shared" si="31"/>
        <v>58.090277489576643</v>
      </c>
    </row>
    <row r="470" spans="1:4" x14ac:dyDescent="0.2">
      <c r="A470">
        <f t="shared" si="30"/>
        <v>11.925000000000102</v>
      </c>
      <c r="B470">
        <f t="shared" si="28"/>
        <v>30.513019762062335</v>
      </c>
      <c r="C470">
        <f t="shared" si="29"/>
        <v>1.3674531948311925</v>
      </c>
      <c r="D470">
        <f t="shared" si="31"/>
        <v>58.055302739697282</v>
      </c>
    </row>
    <row r="471" spans="1:4" x14ac:dyDescent="0.2">
      <c r="A471">
        <f t="shared" si="30"/>
        <v>11.950000000000102</v>
      </c>
      <c r="B471">
        <f t="shared" si="28"/>
        <v>30.540096594477344</v>
      </c>
      <c r="C471">
        <f t="shared" si="29"/>
        <v>1.3657927866492623</v>
      </c>
      <c r="D471">
        <f t="shared" si="31"/>
        <v>58.020359594757707</v>
      </c>
    </row>
    <row r="472" spans="1:4" x14ac:dyDescent="0.2">
      <c r="A472">
        <f t="shared" si="30"/>
        <v>11.975000000000103</v>
      </c>
      <c r="B472">
        <f t="shared" si="28"/>
        <v>30.567128995049679</v>
      </c>
      <c r="C472">
        <f t="shared" si="29"/>
        <v>1.3641363337847454</v>
      </c>
      <c r="D472">
        <f t="shared" si="31"/>
        <v>57.985447948020443</v>
      </c>
    </row>
    <row r="473" spans="1:4" x14ac:dyDescent="0.2">
      <c r="A473">
        <f t="shared" si="30"/>
        <v>12.000000000000103</v>
      </c>
      <c r="B473">
        <f t="shared" si="28"/>
        <v>30.594117081556821</v>
      </c>
      <c r="C473">
        <f t="shared" si="29"/>
        <v>1.3624838188666015</v>
      </c>
      <c r="D473">
        <f t="shared" si="31"/>
        <v>57.950567693303654</v>
      </c>
    </row>
    <row r="474" spans="1:4" x14ac:dyDescent="0.2">
      <c r="A474">
        <f t="shared" si="30"/>
        <v>12.025000000000103</v>
      </c>
      <c r="B474">
        <f t="shared" si="28"/>
        <v>30.621060971168305</v>
      </c>
      <c r="C474">
        <f t="shared" si="29"/>
        <v>1.3608352246281876</v>
      </c>
      <c r="D474">
        <f t="shared" si="31"/>
        <v>57.915718724976699</v>
      </c>
    </row>
    <row r="475" spans="1:4" x14ac:dyDescent="0.2">
      <c r="A475">
        <f t="shared" si="30"/>
        <v>12.050000000000104</v>
      </c>
      <c r="B475">
        <f t="shared" si="28"/>
        <v>30.647960780450088</v>
      </c>
      <c r="C475">
        <f t="shared" si="29"/>
        <v>1.3591905339065178</v>
      </c>
      <c r="D475">
        <f t="shared" si="31"/>
        <v>57.880900937956845</v>
      </c>
    </row>
    <row r="476" spans="1:4" x14ac:dyDescent="0.2">
      <c r="A476">
        <f t="shared" si="30"/>
        <v>12.075000000000104</v>
      </c>
      <c r="B476">
        <f t="shared" si="28"/>
        <v>30.674816625368877</v>
      </c>
      <c r="C476">
        <f t="shared" si="29"/>
        <v>1.3575497296414407</v>
      </c>
      <c r="D476">
        <f t="shared" si="31"/>
        <v>57.846114227704412</v>
      </c>
    </row>
    <row r="477" spans="1:4" x14ac:dyDescent="0.2">
      <c r="A477">
        <f t="shared" si="30"/>
        <v>12.100000000000104</v>
      </c>
      <c r="B477">
        <f t="shared" si="28"/>
        <v>30.701628621296408</v>
      </c>
      <c r="C477">
        <f t="shared" si="29"/>
        <v>1.3559127948749072</v>
      </c>
      <c r="D477">
        <f t="shared" si="31"/>
        <v>57.811358490219355</v>
      </c>
    </row>
    <row r="478" spans="1:4" x14ac:dyDescent="0.2">
      <c r="A478">
        <f t="shared" si="30"/>
        <v>12.125000000000105</v>
      </c>
      <c r="B478">
        <f t="shared" si="28"/>
        <v>30.728396883013712</v>
      </c>
      <c r="C478">
        <f t="shared" si="29"/>
        <v>1.3542797127502131</v>
      </c>
      <c r="D478">
        <f t="shared" si="31"/>
        <v>57.776633622037401</v>
      </c>
    </row>
    <row r="479" spans="1:4" x14ac:dyDescent="0.2">
      <c r="A479">
        <f t="shared" si="30"/>
        <v>12.150000000000105</v>
      </c>
      <c r="B479">
        <f t="shared" si="28"/>
        <v>30.75512152471531</v>
      </c>
      <c r="C479">
        <f t="shared" si="29"/>
        <v>1.3526504665112187</v>
      </c>
      <c r="D479">
        <f t="shared" si="31"/>
        <v>57.741939520225742</v>
      </c>
    </row>
    <row r="480" spans="1:4" x14ac:dyDescent="0.2">
      <c r="A480">
        <f t="shared" si="30"/>
        <v>12.175000000000106</v>
      </c>
      <c r="B480">
        <f t="shared" si="28"/>
        <v>30.781802660013383</v>
      </c>
      <c r="C480">
        <f t="shared" si="29"/>
        <v>1.3510250395016288</v>
      </c>
      <c r="D480">
        <f t="shared" si="31"/>
        <v>57.707276082379551</v>
      </c>
    </row>
    <row r="481" spans="1:4" x14ac:dyDescent="0.2">
      <c r="A481">
        <f t="shared" si="30"/>
        <v>12.200000000000106</v>
      </c>
      <c r="B481">
        <f t="shared" si="28"/>
        <v>30.808440401941915</v>
      </c>
      <c r="C481">
        <f t="shared" si="29"/>
        <v>1.3494034151642373</v>
      </c>
      <c r="D481">
        <f t="shared" si="31"/>
        <v>57.672643206618041</v>
      </c>
    </row>
    <row r="482" spans="1:4" x14ac:dyDescent="0.2">
      <c r="A482">
        <f t="shared" si="30"/>
        <v>12.225000000000106</v>
      </c>
      <c r="B482">
        <f t="shared" si="28"/>
        <v>30.835034862960786</v>
      </c>
      <c r="C482">
        <f t="shared" si="29"/>
        <v>1.3477855770402045</v>
      </c>
      <c r="D482">
        <f t="shared" si="31"/>
        <v>57.638040791580721</v>
      </c>
    </row>
    <row r="483" spans="1:4" x14ac:dyDescent="0.2">
      <c r="A483">
        <f t="shared" si="30"/>
        <v>12.250000000000107</v>
      </c>
      <c r="B483">
        <f t="shared" si="28"/>
        <v>30.861586154959809</v>
      </c>
      <c r="C483">
        <f t="shared" si="29"/>
        <v>1.3461715087683248</v>
      </c>
      <c r="D483">
        <f t="shared" si="31"/>
        <v>57.603468736423736</v>
      </c>
    </row>
    <row r="484" spans="1:4" x14ac:dyDescent="0.2">
      <c r="A484">
        <f t="shared" si="30"/>
        <v>12.275000000000107</v>
      </c>
      <c r="B484">
        <f t="shared" si="28"/>
        <v>30.888094389262783</v>
      </c>
      <c r="C484">
        <f t="shared" si="29"/>
        <v>1.3445611940842934</v>
      </c>
      <c r="D484">
        <f t="shared" si="31"/>
        <v>57.568926940815857</v>
      </c>
    </row>
    <row r="485" spans="1:4" x14ac:dyDescent="0.2">
      <c r="A485">
        <f t="shared" si="30"/>
        <v>12.300000000000107</v>
      </c>
      <c r="B485">
        <f t="shared" si="28"/>
        <v>30.914559676631445</v>
      </c>
      <c r="C485">
        <f t="shared" si="29"/>
        <v>1.342954616820017</v>
      </c>
      <c r="D485">
        <f t="shared" si="31"/>
        <v>57.534415304935301</v>
      </c>
    </row>
    <row r="486" spans="1:4" x14ac:dyDescent="0.2">
      <c r="A486">
        <f t="shared" si="30"/>
        <v>12.325000000000108</v>
      </c>
      <c r="B486">
        <f t="shared" si="28"/>
        <v>30.940982127269443</v>
      </c>
      <c r="C486">
        <f t="shared" si="29"/>
        <v>1.3413517609028818</v>
      </c>
      <c r="D486">
        <f t="shared" si="31"/>
        <v>57.499933729465624</v>
      </c>
    </row>
    <row r="487" spans="1:4" x14ac:dyDescent="0.2">
      <c r="A487">
        <f t="shared" si="30"/>
        <v>12.350000000000108</v>
      </c>
      <c r="B487">
        <f t="shared" si="28"/>
        <v>30.967361850826219</v>
      </c>
      <c r="C487">
        <f t="shared" si="29"/>
        <v>1.3397526103550594</v>
      </c>
      <c r="D487">
        <f t="shared" si="31"/>
        <v>57.465482115592394</v>
      </c>
    </row>
    <row r="488" spans="1:4" x14ac:dyDescent="0.2">
      <c r="A488">
        <f t="shared" si="30"/>
        <v>12.375000000000108</v>
      </c>
      <c r="B488">
        <f t="shared" si="28"/>
        <v>30.993698956400912</v>
      </c>
      <c r="C488">
        <f t="shared" si="29"/>
        <v>1.3381571492928046</v>
      </c>
      <c r="D488">
        <f t="shared" si="31"/>
        <v>57.431060364999482</v>
      </c>
    </row>
    <row r="489" spans="1:4" x14ac:dyDescent="0.2">
      <c r="A489">
        <f t="shared" si="30"/>
        <v>12.400000000000109</v>
      </c>
      <c r="B489">
        <f t="shared" si="28"/>
        <v>31.019993552546186</v>
      </c>
      <c r="C489">
        <f t="shared" si="29"/>
        <v>1.3365653619257833</v>
      </c>
      <c r="D489">
        <f t="shared" si="31"/>
        <v>57.396668379865766</v>
      </c>
    </row>
    <row r="490" spans="1:4" x14ac:dyDescent="0.2">
      <c r="A490">
        <f t="shared" si="30"/>
        <v>12.425000000000109</v>
      </c>
      <c r="B490">
        <f t="shared" si="28"/>
        <v>31.046245747272035</v>
      </c>
      <c r="C490">
        <f t="shared" si="29"/>
        <v>1.3349772325563489</v>
      </c>
      <c r="D490">
        <f t="shared" si="31"/>
        <v>57.362306062861109</v>
      </c>
    </row>
    <row r="491" spans="1:4" x14ac:dyDescent="0.2">
      <c r="A491">
        <f t="shared" si="30"/>
        <v>12.450000000000109</v>
      </c>
      <c r="B491">
        <f t="shared" si="28"/>
        <v>31.072455648049559</v>
      </c>
      <c r="C491">
        <f t="shared" si="29"/>
        <v>1.3333927455789119</v>
      </c>
      <c r="D491">
        <f t="shared" si="31"/>
        <v>57.327973317143623</v>
      </c>
    </row>
    <row r="492" spans="1:4" x14ac:dyDescent="0.2">
      <c r="A492">
        <f t="shared" si="30"/>
        <v>12.47500000000011</v>
      </c>
      <c r="B492">
        <f t="shared" si="28"/>
        <v>31.098623361814699</v>
      </c>
      <c r="C492">
        <f t="shared" si="29"/>
        <v>1.3318118854792245</v>
      </c>
      <c r="D492">
        <f t="shared" si="31"/>
        <v>57.293670046355558</v>
      </c>
    </row>
    <row r="493" spans="1:4" x14ac:dyDescent="0.2">
      <c r="A493">
        <f t="shared" si="30"/>
        <v>12.50000000000011</v>
      </c>
      <c r="B493">
        <f t="shared" si="28"/>
        <v>31.124748994971949</v>
      </c>
      <c r="C493">
        <f t="shared" si="29"/>
        <v>1.3302346368337279</v>
      </c>
      <c r="D493">
        <f t="shared" si="31"/>
        <v>57.259396154620134</v>
      </c>
    </row>
    <row r="494" spans="1:4" x14ac:dyDescent="0.2">
      <c r="A494">
        <f t="shared" si="30"/>
        <v>12.52500000000011</v>
      </c>
      <c r="B494">
        <f t="shared" si="28"/>
        <v>31.150832653398002</v>
      </c>
      <c r="C494">
        <f t="shared" si="29"/>
        <v>1.3286609843089017</v>
      </c>
      <c r="D494">
        <f t="shared" si="31"/>
        <v>57.225151546538399</v>
      </c>
    </row>
    <row r="495" spans="1:4" x14ac:dyDescent="0.2">
      <c r="A495">
        <f t="shared" si="30"/>
        <v>12.550000000000111</v>
      </c>
      <c r="B495">
        <f t="shared" si="28"/>
        <v>31.176874442445431</v>
      </c>
      <c r="C495">
        <f t="shared" si="29"/>
        <v>1.3270909126605885</v>
      </c>
      <c r="D495">
        <f t="shared" si="31"/>
        <v>57.190936127185495</v>
      </c>
    </row>
    <row r="496" spans="1:4" x14ac:dyDescent="0.2">
      <c r="A496">
        <f t="shared" si="30"/>
        <v>12.575000000000111</v>
      </c>
      <c r="B496">
        <f t="shared" si="28"/>
        <v>31.202874466946266</v>
      </c>
      <c r="C496">
        <f t="shared" si="29"/>
        <v>1.3255244067333509</v>
      </c>
      <c r="D496">
        <f t="shared" si="31"/>
        <v>57.156749802107512</v>
      </c>
    </row>
    <row r="497" spans="1:4" x14ac:dyDescent="0.2">
      <c r="A497">
        <f t="shared" si="30"/>
        <v>12.600000000000112</v>
      </c>
      <c r="B497">
        <f t="shared" si="28"/>
        <v>31.228832831215566</v>
      </c>
      <c r="C497">
        <f t="shared" si="29"/>
        <v>1.3239614514598272</v>
      </c>
      <c r="D497">
        <f t="shared" si="31"/>
        <v>57.122592477318257</v>
      </c>
    </row>
    <row r="498" spans="1:4" x14ac:dyDescent="0.2">
      <c r="A498">
        <f t="shared" si="30"/>
        <v>12.625000000000112</v>
      </c>
      <c r="B498">
        <f t="shared" si="28"/>
        <v>31.254749639054975</v>
      </c>
      <c r="C498">
        <f t="shared" si="29"/>
        <v>1.322402031860086</v>
      </c>
      <c r="D498">
        <f t="shared" si="31"/>
        <v>57.088464059295816</v>
      </c>
    </row>
    <row r="499" spans="1:4" x14ac:dyDescent="0.2">
      <c r="A499">
        <f t="shared" si="30"/>
        <v>12.650000000000112</v>
      </c>
      <c r="B499">
        <f t="shared" si="28"/>
        <v>31.280624993756234</v>
      </c>
      <c r="C499">
        <f t="shared" si="29"/>
        <v>1.3208461330410013</v>
      </c>
      <c r="D499">
        <f t="shared" si="31"/>
        <v>57.054364454979584</v>
      </c>
    </row>
    <row r="500" spans="1:4" x14ac:dyDescent="0.2">
      <c r="A500">
        <f t="shared" si="30"/>
        <v>12.675000000000113</v>
      </c>
      <c r="B500">
        <f t="shared" si="28"/>
        <v>31.306458998104645</v>
      </c>
      <c r="C500">
        <f t="shared" si="29"/>
        <v>1.3192937401956117</v>
      </c>
      <c r="D500">
        <f t="shared" si="31"/>
        <v>57.020293571766814</v>
      </c>
    </row>
    <row r="501" spans="1:4" x14ac:dyDescent="0.2">
      <c r="A501">
        <f t="shared" si="30"/>
        <v>12.700000000000113</v>
      </c>
      <c r="B501">
        <f t="shared" si="28"/>
        <v>31.332251754382533</v>
      </c>
      <c r="C501">
        <f t="shared" si="29"/>
        <v>1.3177448386025008</v>
      </c>
      <c r="D501">
        <f t="shared" si="31"/>
        <v>56.98625131750952</v>
      </c>
    </row>
    <row r="502" spans="1:4" x14ac:dyDescent="0.2">
      <c r="A502">
        <f t="shared" si="30"/>
        <v>12.725000000000113</v>
      </c>
      <c r="B502">
        <f t="shared" si="28"/>
        <v>31.358003364372664</v>
      </c>
      <c r="C502">
        <f t="shared" si="29"/>
        <v>1.3161994136251802</v>
      </c>
      <c r="D502">
        <f t="shared" si="31"/>
        <v>56.952237600511381</v>
      </c>
    </row>
    <row r="503" spans="1:4" x14ac:dyDescent="0.2">
      <c r="A503">
        <f t="shared" si="30"/>
        <v>12.750000000000114</v>
      </c>
      <c r="B503">
        <f t="shared" si="28"/>
        <v>31.38371392936163</v>
      </c>
      <c r="C503">
        <f t="shared" si="29"/>
        <v>1.3146574507114777</v>
      </c>
      <c r="D503">
        <f t="shared" si="31"/>
        <v>56.918252329524627</v>
      </c>
    </row>
    <row r="504" spans="1:4" x14ac:dyDescent="0.2">
      <c r="A504">
        <f t="shared" si="30"/>
        <v>12.775000000000114</v>
      </c>
      <c r="B504">
        <f t="shared" si="28"/>
        <v>31.409383550143218</v>
      </c>
      <c r="C504">
        <f t="shared" si="29"/>
        <v>1.3131189353929187</v>
      </c>
      <c r="D504">
        <f t="shared" si="31"/>
        <v>56.884295413746834</v>
      </c>
    </row>
    <row r="505" spans="1:4" x14ac:dyDescent="0.2">
      <c r="A505">
        <f t="shared" si="30"/>
        <v>12.800000000000114</v>
      </c>
      <c r="B505">
        <f t="shared" si="28"/>
        <v>31.435012327021717</v>
      </c>
      <c r="C505">
        <f t="shared" si="29"/>
        <v>1.3115838532841315</v>
      </c>
      <c r="D505">
        <f t="shared" si="31"/>
        <v>56.850366762817949</v>
      </c>
    </row>
    <row r="506" spans="1:4" x14ac:dyDescent="0.2">
      <c r="A506">
        <f t="shared" si="30"/>
        <v>12.825000000000115</v>
      </c>
      <c r="B506">
        <f t="shared" si="28"/>
        <v>31.460600359815249</v>
      </c>
      <c r="C506">
        <f t="shared" si="29"/>
        <v>1.3100521900822482</v>
      </c>
      <c r="D506">
        <f t="shared" si="31"/>
        <v>56.81646628681726</v>
      </c>
    </row>
    <row r="507" spans="1:4" x14ac:dyDescent="0.2">
      <c r="A507">
        <f t="shared" si="30"/>
        <v>12.850000000000115</v>
      </c>
      <c r="B507">
        <f t="shared" si="28"/>
        <v>31.486147747859018</v>
      </c>
      <c r="C507">
        <f t="shared" si="29"/>
        <v>1.3085239315663133</v>
      </c>
      <c r="D507">
        <f t="shared" si="31"/>
        <v>56.782593896260387</v>
      </c>
    </row>
    <row r="508" spans="1:4" x14ac:dyDescent="0.2">
      <c r="A508">
        <f t="shared" si="30"/>
        <v>12.875000000000115</v>
      </c>
      <c r="B508">
        <f t="shared" si="28"/>
        <v>31.511654590008558</v>
      </c>
      <c r="C508">
        <f t="shared" si="29"/>
        <v>1.3069990635966888</v>
      </c>
      <c r="D508">
        <f t="shared" si="31"/>
        <v>56.74874950209626</v>
      </c>
    </row>
    <row r="509" spans="1:4" x14ac:dyDescent="0.2">
      <c r="A509">
        <f t="shared" si="30"/>
        <v>12.900000000000116</v>
      </c>
      <c r="B509">
        <f t="shared" si="28"/>
        <v>31.537120984642961</v>
      </c>
      <c r="C509">
        <f t="shared" si="29"/>
        <v>1.3054775721144669</v>
      </c>
      <c r="D509">
        <f t="shared" si="31"/>
        <v>56.71493301570402</v>
      </c>
    </row>
    <row r="510" spans="1:4" x14ac:dyDescent="0.2">
      <c r="A510">
        <f t="shared" si="30"/>
        <v>12.925000000000116</v>
      </c>
      <c r="B510">
        <f t="shared" si="28"/>
        <v>31.56254702966805</v>
      </c>
      <c r="C510">
        <f t="shared" si="29"/>
        <v>1.3039594431409181</v>
      </c>
      <c r="D510">
        <f t="shared" si="31"/>
        <v>56.68114434889057</v>
      </c>
    </row>
    <row r="511" spans="1:4" x14ac:dyDescent="0.2">
      <c r="A511">
        <f t="shared" si="30"/>
        <v>12.950000000000117</v>
      </c>
      <c r="B511">
        <f t="shared" si="28"/>
        <v>31.587932822519541</v>
      </c>
      <c r="C511">
        <f t="shared" si="29"/>
        <v>1.3024446627768811</v>
      </c>
      <c r="D511">
        <f t="shared" si="31"/>
        <v>56.647383413887063</v>
      </c>
    </row>
    <row r="512" spans="1:4" x14ac:dyDescent="0.2">
      <c r="A512">
        <f t="shared" si="30"/>
        <v>12.975000000000117</v>
      </c>
      <c r="B512">
        <f t="shared" si="28"/>
        <v>31.613278460166189</v>
      </c>
      <c r="C512">
        <f t="shared" si="29"/>
        <v>1.3009332172022212</v>
      </c>
      <c r="D512">
        <f t="shared" si="31"/>
        <v>56.613650123346439</v>
      </c>
    </row>
    <row r="513" spans="1:4" x14ac:dyDescent="0.2">
      <c r="A513">
        <f t="shared" si="30"/>
        <v>13.000000000000117</v>
      </c>
      <c r="B513">
        <f t="shared" si="28"/>
        <v>31.638584039112867</v>
      </c>
      <c r="C513">
        <f t="shared" si="29"/>
        <v>1.2994250926752442</v>
      </c>
      <c r="D513">
        <f t="shared" si="31"/>
        <v>56.579944390340238</v>
      </c>
    </row>
    <row r="514" spans="1:4" x14ac:dyDescent="0.2">
      <c r="A514">
        <f t="shared" si="30"/>
        <v>13.025000000000118</v>
      </c>
      <c r="B514">
        <f t="shared" si="28"/>
        <v>31.663849655403677</v>
      </c>
      <c r="C514">
        <f t="shared" si="29"/>
        <v>1.297920275532167</v>
      </c>
      <c r="D514">
        <f t="shared" si="31"/>
        <v>56.54626612835628</v>
      </c>
    </row>
    <row r="515" spans="1:4" x14ac:dyDescent="0.2">
      <c r="A515">
        <f t="shared" si="30"/>
        <v>13.050000000000118</v>
      </c>
      <c r="B515">
        <f t="shared" si="28"/>
        <v>31.689075404624976</v>
      </c>
      <c r="C515">
        <f t="shared" si="29"/>
        <v>1.2964187521865309</v>
      </c>
      <c r="D515">
        <f t="shared" si="31"/>
        <v>56.512615251295252</v>
      </c>
    </row>
    <row r="516" spans="1:4" x14ac:dyDescent="0.2">
      <c r="A516">
        <f t="shared" si="30"/>
        <v>13.075000000000118</v>
      </c>
      <c r="B516">
        <f t="shared" si="28"/>
        <v>31.714261381908418</v>
      </c>
      <c r="C516">
        <f t="shared" si="29"/>
        <v>1.2949205091286691</v>
      </c>
      <c r="D516">
        <f t="shared" si="31"/>
        <v>56.4789916734683</v>
      </c>
    </row>
    <row r="517" spans="1:4" x14ac:dyDescent="0.2">
      <c r="A517">
        <f t="shared" si="30"/>
        <v>13.100000000000119</v>
      </c>
      <c r="B517">
        <f t="shared" si="28"/>
        <v>31.739407681933947</v>
      </c>
      <c r="C517">
        <f t="shared" si="29"/>
        <v>1.2934255329251605</v>
      </c>
      <c r="D517">
        <f t="shared" si="31"/>
        <v>56.445395309594204</v>
      </c>
    </row>
    <row r="518" spans="1:4" x14ac:dyDescent="0.2">
      <c r="A518">
        <f t="shared" si="30"/>
        <v>13.125000000000119</v>
      </c>
      <c r="B518">
        <f t="shared" si="28"/>
        <v>31.764514398932775</v>
      </c>
      <c r="C518">
        <f t="shared" si="29"/>
        <v>1.2919338102182842</v>
      </c>
      <c r="D518">
        <f t="shared" si="31"/>
        <v>56.411826074796615</v>
      </c>
    </row>
    <row r="519" spans="1:4" x14ac:dyDescent="0.2">
      <c r="A519">
        <f t="shared" si="30"/>
        <v>13.150000000000119</v>
      </c>
      <c r="B519">
        <f t="shared" si="28"/>
        <v>31.789581626690332</v>
      </c>
      <c r="C519">
        <f t="shared" si="29"/>
        <v>1.2904453277254877</v>
      </c>
      <c r="D519">
        <f t="shared" si="31"/>
        <v>56.378283884601373</v>
      </c>
    </row>
    <row r="520" spans="1:4" x14ac:dyDescent="0.2">
      <c r="A520">
        <f t="shared" si="30"/>
        <v>13.17500000000012</v>
      </c>
      <c r="B520">
        <f t="shared" si="28"/>
        <v>31.814609458549189</v>
      </c>
      <c r="C520">
        <f t="shared" si="29"/>
        <v>1.2889600722388459</v>
      </c>
      <c r="D520">
        <f t="shared" si="31"/>
        <v>56.344768654933688</v>
      </c>
    </row>
    <row r="521" spans="1:4" x14ac:dyDescent="0.2">
      <c r="A521">
        <f t="shared" si="30"/>
        <v>13.20000000000012</v>
      </c>
      <c r="B521">
        <f t="shared" si="28"/>
        <v>31.83959798741196</v>
      </c>
      <c r="C521">
        <f t="shared" si="29"/>
        <v>1.2874780306245446</v>
      </c>
      <c r="D521">
        <f t="shared" si="31"/>
        <v>56.311280302115676</v>
      </c>
    </row>
    <row r="522" spans="1:4" x14ac:dyDescent="0.2">
      <c r="A522">
        <f t="shared" si="30"/>
        <v>13.22500000000012</v>
      </c>
      <c r="B522">
        <f t="shared" si="28"/>
        <v>31.864547305744164</v>
      </c>
      <c r="C522">
        <f t="shared" si="29"/>
        <v>1.2859991898223486</v>
      </c>
      <c r="D522">
        <f t="shared" si="31"/>
        <v>56.277818742863531</v>
      </c>
    </row>
    <row r="523" spans="1:4" x14ac:dyDescent="0.2">
      <c r="A523">
        <f t="shared" si="30"/>
        <v>13.250000000000121</v>
      </c>
      <c r="B523">
        <f t="shared" si="28"/>
        <v>31.889457505577102</v>
      </c>
      <c r="C523">
        <f t="shared" si="29"/>
        <v>1.284523536845096</v>
      </c>
      <c r="D523">
        <f t="shared" si="31"/>
        <v>56.244383894285171</v>
      </c>
    </row>
    <row r="524" spans="1:4" x14ac:dyDescent="0.2">
      <c r="A524">
        <f t="shared" si="30"/>
        <v>13.275000000000121</v>
      </c>
      <c r="B524">
        <f t="shared" si="28"/>
        <v>31.914328678510657</v>
      </c>
      <c r="C524">
        <f t="shared" si="29"/>
        <v>1.2830510587781609</v>
      </c>
      <c r="D524">
        <f t="shared" si="31"/>
        <v>56.210975673877215</v>
      </c>
    </row>
    <row r="525" spans="1:4" x14ac:dyDescent="0.2">
      <c r="A525">
        <f t="shared" si="30"/>
        <v>13.300000000000122</v>
      </c>
      <c r="B525">
        <f t="shared" si="28"/>
        <v>31.939160915716112</v>
      </c>
      <c r="C525">
        <f t="shared" si="29"/>
        <v>1.2815817427789613</v>
      </c>
      <c r="D525">
        <f t="shared" si="31"/>
        <v>56.177593999522763</v>
      </c>
    </row>
    <row r="526" spans="1:4" x14ac:dyDescent="0.2">
      <c r="A526">
        <f t="shared" si="30"/>
        <v>13.325000000000122</v>
      </c>
      <c r="B526">
        <f t="shared" ref="B526:B589" si="32">SQRT(2*A526*_R-A526^2)</f>
        <v>31.963954307938931</v>
      </c>
      <c r="C526">
        <f t="shared" ref="C526:C589" si="33">2*B526/A526+(_R-A526)*B526/(A526^2)-_R^2/A526^2*ATAN(B526/(_R-A526))-B/(A526-H)</f>
        <v>1.2801155760764553</v>
      </c>
      <c r="D526">
        <f t="shared" si="31"/>
        <v>56.144238789488824</v>
      </c>
    </row>
    <row r="527" spans="1:4" x14ac:dyDescent="0.2">
      <c r="A527">
        <f t="shared" si="30"/>
        <v>13.350000000000122</v>
      </c>
      <c r="B527">
        <f t="shared" si="32"/>
        <v>31.9887089455015</v>
      </c>
      <c r="C527">
        <f t="shared" si="33"/>
        <v>1.2786525459706239</v>
      </c>
      <c r="D527">
        <f t="shared" si="31"/>
        <v>56.110909962423577</v>
      </c>
    </row>
    <row r="528" spans="1:4" x14ac:dyDescent="0.2">
      <c r="A528">
        <f t="shared" ref="A528:A591" si="34">A527+dh</f>
        <v>13.375000000000123</v>
      </c>
      <c r="B528">
        <f t="shared" si="32"/>
        <v>32.01342491830588</v>
      </c>
      <c r="C528">
        <f t="shared" si="33"/>
        <v>1.2771926398319851</v>
      </c>
      <c r="D528">
        <f t="shared" ref="D528:D591" si="35">ATAN(2*B528/A528+(_R-A528)*B528/(A528^2)-_R^2/A528^2*ATAN(B528/(_R-A528)))/(2*PI())*360</f>
        <v>56.077607437354011</v>
      </c>
    </row>
    <row r="529" spans="1:4" x14ac:dyDescent="0.2">
      <c r="A529">
        <f t="shared" si="34"/>
        <v>13.400000000000123</v>
      </c>
      <c r="B529">
        <f t="shared" si="32"/>
        <v>32.038102315836497</v>
      </c>
      <c r="C529">
        <f t="shared" si="33"/>
        <v>1.2757358451010912</v>
      </c>
      <c r="D529">
        <f t="shared" si="35"/>
        <v>56.044331133683343</v>
      </c>
    </row>
    <row r="530" spans="1:4" x14ac:dyDescent="0.2">
      <c r="A530">
        <f t="shared" si="34"/>
        <v>13.425000000000123</v>
      </c>
      <c r="B530">
        <f t="shared" si="32"/>
        <v>32.062741227162846</v>
      </c>
      <c r="C530">
        <f t="shared" si="33"/>
        <v>1.2742821492880534</v>
      </c>
      <c r="D530">
        <f t="shared" si="35"/>
        <v>56.011080971188719</v>
      </c>
    </row>
    <row r="531" spans="1:4" x14ac:dyDescent="0.2">
      <c r="A531">
        <f t="shared" si="34"/>
        <v>13.450000000000124</v>
      </c>
      <c r="B531">
        <f t="shared" si="32"/>
        <v>32.087341740942144</v>
      </c>
      <c r="C531">
        <f t="shared" si="33"/>
        <v>1.2728315399720407</v>
      </c>
      <c r="D531">
        <f t="shared" si="35"/>
        <v>55.977856870018563</v>
      </c>
    </row>
    <row r="532" spans="1:4" x14ac:dyDescent="0.2">
      <c r="A532">
        <f t="shared" si="34"/>
        <v>13.475000000000124</v>
      </c>
      <c r="B532">
        <f t="shared" si="32"/>
        <v>32.111903945421979</v>
      </c>
      <c r="C532">
        <f t="shared" si="33"/>
        <v>1.2713840048008038</v>
      </c>
      <c r="D532">
        <f t="shared" si="35"/>
        <v>55.944658750690188</v>
      </c>
    </row>
    <row r="533" spans="1:4" x14ac:dyDescent="0.2">
      <c r="A533">
        <f t="shared" si="34"/>
        <v>13.500000000000124</v>
      </c>
      <c r="B533">
        <f t="shared" si="32"/>
        <v>32.136427928442949</v>
      </c>
      <c r="C533">
        <f t="shared" si="33"/>
        <v>1.2699395314902069</v>
      </c>
      <c r="D533">
        <f t="shared" si="35"/>
        <v>55.911486534087622</v>
      </c>
    </row>
    <row r="534" spans="1:4" x14ac:dyDescent="0.2">
      <c r="A534">
        <f t="shared" si="34"/>
        <v>13.525000000000125</v>
      </c>
      <c r="B534">
        <f t="shared" si="32"/>
        <v>32.160913777441209</v>
      </c>
      <c r="C534">
        <f t="shared" si="33"/>
        <v>1.2684981078237365</v>
      </c>
      <c r="D534">
        <f t="shared" si="35"/>
        <v>55.878340141458828</v>
      </c>
    </row>
    <row r="535" spans="1:4" x14ac:dyDescent="0.2">
      <c r="A535">
        <f t="shared" si="34"/>
        <v>13.550000000000125</v>
      </c>
      <c r="B535">
        <f t="shared" si="32"/>
        <v>32.185361579451119</v>
      </c>
      <c r="C535">
        <f t="shared" si="33"/>
        <v>1.2670597216520474</v>
      </c>
      <c r="D535">
        <f t="shared" si="35"/>
        <v>55.845219494413712</v>
      </c>
    </row>
    <row r="536" spans="1:4" x14ac:dyDescent="0.2">
      <c r="A536">
        <f t="shared" si="34"/>
        <v>13.575000000000125</v>
      </c>
      <c r="B536">
        <f t="shared" si="32"/>
        <v>32.209771421107725</v>
      </c>
      <c r="C536">
        <f t="shared" si="33"/>
        <v>1.2656243608924849</v>
      </c>
      <c r="D536">
        <f t="shared" si="35"/>
        <v>55.812124514921443</v>
      </c>
    </row>
    <row r="537" spans="1:4" x14ac:dyDescent="0.2">
      <c r="A537">
        <f t="shared" si="34"/>
        <v>13.600000000000126</v>
      </c>
      <c r="B537">
        <f t="shared" si="32"/>
        <v>32.234143388649372</v>
      </c>
      <c r="C537">
        <f t="shared" si="33"/>
        <v>1.2641920135286318</v>
      </c>
      <c r="D537">
        <f t="shared" si="35"/>
        <v>55.779055125308432</v>
      </c>
    </row>
    <row r="538" spans="1:4" x14ac:dyDescent="0.2">
      <c r="A538">
        <f t="shared" si="34"/>
        <v>13.625000000000126</v>
      </c>
      <c r="B538">
        <f t="shared" si="32"/>
        <v>32.25847756792016</v>
      </c>
      <c r="C538">
        <f t="shared" si="33"/>
        <v>1.2627626676098442</v>
      </c>
      <c r="D538">
        <f t="shared" si="35"/>
        <v>55.746011248255783</v>
      </c>
    </row>
    <row r="539" spans="1:4" x14ac:dyDescent="0.2">
      <c r="A539">
        <f t="shared" si="34"/>
        <v>13.650000000000126</v>
      </c>
      <c r="B539">
        <f t="shared" si="32"/>
        <v>32.282774044372459</v>
      </c>
      <c r="C539">
        <f t="shared" si="33"/>
        <v>1.2613363112508011</v>
      </c>
      <c r="D539">
        <f t="shared" si="35"/>
        <v>55.712992806797189</v>
      </c>
    </row>
    <row r="540" spans="1:4" x14ac:dyDescent="0.2">
      <c r="A540">
        <f t="shared" si="34"/>
        <v>13.675000000000127</v>
      </c>
      <c r="B540">
        <f t="shared" si="32"/>
        <v>32.307032903069384</v>
      </c>
      <c r="C540">
        <f t="shared" si="33"/>
        <v>1.2599129326310445</v>
      </c>
      <c r="D540">
        <f t="shared" si="35"/>
        <v>55.67999972431641</v>
      </c>
    </row>
    <row r="541" spans="1:4" x14ac:dyDescent="0.2">
      <c r="A541">
        <f t="shared" si="34"/>
        <v>13.700000000000127</v>
      </c>
      <c r="B541">
        <f t="shared" si="32"/>
        <v>32.331254228687264</v>
      </c>
      <c r="C541">
        <f t="shared" si="33"/>
        <v>1.2584925199945498</v>
      </c>
      <c r="D541">
        <f t="shared" si="35"/>
        <v>55.647031924545395</v>
      </c>
    </row>
    <row r="542" spans="1:4" x14ac:dyDescent="0.2">
      <c r="A542">
        <f t="shared" si="34"/>
        <v>13.725000000000128</v>
      </c>
      <c r="B542">
        <f t="shared" si="32"/>
        <v>32.355438105518026</v>
      </c>
      <c r="C542">
        <f t="shared" si="33"/>
        <v>1.2570750616492581</v>
      </c>
      <c r="D542">
        <f t="shared" si="35"/>
        <v>55.614089331561608</v>
      </c>
    </row>
    <row r="543" spans="1:4" x14ac:dyDescent="0.2">
      <c r="A543">
        <f t="shared" si="34"/>
        <v>13.750000000000128</v>
      </c>
      <c r="B543">
        <f t="shared" si="32"/>
        <v>32.379584617471671</v>
      </c>
      <c r="C543">
        <f t="shared" si="33"/>
        <v>1.2556605459666661</v>
      </c>
      <c r="D543">
        <f t="shared" si="35"/>
        <v>55.581171869786345</v>
      </c>
    </row>
    <row r="544" spans="1:4" x14ac:dyDescent="0.2">
      <c r="A544">
        <f t="shared" si="34"/>
        <v>13.775000000000128</v>
      </c>
      <c r="B544">
        <f t="shared" si="32"/>
        <v>32.403693848078618</v>
      </c>
      <c r="C544">
        <f t="shared" si="33"/>
        <v>1.2542489613813532</v>
      </c>
      <c r="D544">
        <f t="shared" si="35"/>
        <v>55.548279463981835</v>
      </c>
    </row>
    <row r="545" spans="1:4" x14ac:dyDescent="0.2">
      <c r="A545">
        <f t="shared" si="34"/>
        <v>13.800000000000129</v>
      </c>
      <c r="B545">
        <f t="shared" si="32"/>
        <v>32.42776588049211</v>
      </c>
      <c r="C545">
        <f t="shared" si="33"/>
        <v>1.2528402963905858</v>
      </c>
      <c r="D545">
        <f t="shared" si="35"/>
        <v>55.51541203924981</v>
      </c>
    </row>
    <row r="546" spans="1:4" x14ac:dyDescent="0.2">
      <c r="A546">
        <f t="shared" si="34"/>
        <v>13.825000000000129</v>
      </c>
      <c r="B546">
        <f t="shared" si="32"/>
        <v>32.451800797490542</v>
      </c>
      <c r="C546">
        <f t="shared" si="33"/>
        <v>1.2514345395538551</v>
      </c>
      <c r="D546">
        <f t="shared" si="35"/>
        <v>55.482569521028694</v>
      </c>
    </row>
    <row r="547" spans="1:4" x14ac:dyDescent="0.2">
      <c r="A547">
        <f t="shared" si="34"/>
        <v>13.850000000000129</v>
      </c>
      <c r="B547">
        <f t="shared" si="32"/>
        <v>32.475798681479844</v>
      </c>
      <c r="C547">
        <f t="shared" si="33"/>
        <v>1.2500316794924793</v>
      </c>
      <c r="D547">
        <f t="shared" si="35"/>
        <v>55.44975183509198</v>
      </c>
    </row>
    <row r="548" spans="1:4" x14ac:dyDescent="0.2">
      <c r="A548">
        <f t="shared" si="34"/>
        <v>13.87500000000013</v>
      </c>
      <c r="B548">
        <f t="shared" si="32"/>
        <v>32.499759614495737</v>
      </c>
      <c r="C548">
        <f t="shared" si="33"/>
        <v>1.2486317048891662</v>
      </c>
      <c r="D548">
        <f t="shared" si="35"/>
        <v>55.41695890754584</v>
      </c>
    </row>
    <row r="549" spans="1:4" x14ac:dyDescent="0.2">
      <c r="A549">
        <f t="shared" si="34"/>
        <v>13.90000000000013</v>
      </c>
      <c r="B549">
        <f t="shared" si="32"/>
        <v>32.523683678206069</v>
      </c>
      <c r="C549">
        <f t="shared" si="33"/>
        <v>1.2472346044875862</v>
      </c>
      <c r="D549">
        <f t="shared" si="35"/>
        <v>55.384190664826882</v>
      </c>
    </row>
    <row r="550" spans="1:4" x14ac:dyDescent="0.2">
      <c r="A550">
        <f t="shared" si="34"/>
        <v>13.92500000000013</v>
      </c>
      <c r="B550">
        <f t="shared" si="32"/>
        <v>32.547570953913109</v>
      </c>
      <c r="C550">
        <f t="shared" si="33"/>
        <v>1.2458403670919795</v>
      </c>
      <c r="D550">
        <f t="shared" si="35"/>
        <v>55.351447033700424</v>
      </c>
    </row>
    <row r="551" spans="1:4" x14ac:dyDescent="0.2">
      <c r="A551">
        <f t="shared" si="34"/>
        <v>13.950000000000131</v>
      </c>
      <c r="B551">
        <f t="shared" si="32"/>
        <v>32.571421522555752</v>
      </c>
      <c r="C551">
        <f t="shared" si="33"/>
        <v>1.2444489815667252</v>
      </c>
      <c r="D551">
        <f t="shared" si="35"/>
        <v>55.318727941258132</v>
      </c>
    </row>
    <row r="552" spans="1:4" x14ac:dyDescent="0.2">
      <c r="A552">
        <f t="shared" si="34"/>
        <v>13.975000000000131</v>
      </c>
      <c r="B552">
        <f t="shared" si="32"/>
        <v>32.595235464711834</v>
      </c>
      <c r="C552">
        <f t="shared" si="33"/>
        <v>1.2430604368359375</v>
      </c>
      <c r="D552">
        <f t="shared" si="35"/>
        <v>55.286033314916047</v>
      </c>
    </row>
    <row r="553" spans="1:4" x14ac:dyDescent="0.2">
      <c r="A553">
        <f t="shared" si="34"/>
        <v>14.000000000000131</v>
      </c>
      <c r="B553">
        <f t="shared" si="32"/>
        <v>32.619012860600307</v>
      </c>
      <c r="C553">
        <f t="shared" si="33"/>
        <v>1.2416747218830664</v>
      </c>
      <c r="D553">
        <f t="shared" si="35"/>
        <v>55.253363082412598</v>
      </c>
    </row>
    <row r="554" spans="1:4" x14ac:dyDescent="0.2">
      <c r="A554">
        <f t="shared" si="34"/>
        <v>14.025000000000132</v>
      </c>
      <c r="B554">
        <f t="shared" si="32"/>
        <v>32.642753790083461</v>
      </c>
      <c r="C554">
        <f t="shared" si="33"/>
        <v>1.2402918257504787</v>
      </c>
      <c r="D554">
        <f t="shared" si="35"/>
        <v>55.220717171806399</v>
      </c>
    </row>
    <row r="555" spans="1:4" x14ac:dyDescent="0.2">
      <c r="A555">
        <f t="shared" si="34"/>
        <v>14.050000000000132</v>
      </c>
      <c r="B555">
        <f t="shared" si="32"/>
        <v>32.666458332669123</v>
      </c>
      <c r="C555">
        <f t="shared" si="33"/>
        <v>1.2389117375390852</v>
      </c>
      <c r="D555">
        <f t="shared" si="35"/>
        <v>55.188095511474565</v>
      </c>
    </row>
    <row r="556" spans="1:4" x14ac:dyDescent="0.2">
      <c r="A556">
        <f t="shared" si="34"/>
        <v>14.075000000000133</v>
      </c>
      <c r="B556">
        <f t="shared" si="32"/>
        <v>32.690126567512827</v>
      </c>
      <c r="C556">
        <f t="shared" si="33"/>
        <v>1.2375344464079161</v>
      </c>
      <c r="D556">
        <f t="shared" si="35"/>
        <v>55.155498030110323</v>
      </c>
    </row>
    <row r="557" spans="1:4" x14ac:dyDescent="0.2">
      <c r="A557">
        <f t="shared" si="34"/>
        <v>14.100000000000133</v>
      </c>
      <c r="B557">
        <f t="shared" si="32"/>
        <v>32.713758573419966</v>
      </c>
      <c r="C557">
        <f t="shared" si="33"/>
        <v>1.2361599415737521</v>
      </c>
      <c r="D557">
        <f t="shared" si="35"/>
        <v>55.122924656721416</v>
      </c>
    </row>
    <row r="558" spans="1:4" x14ac:dyDescent="0.2">
      <c r="A558">
        <f t="shared" si="34"/>
        <v>14.125000000000133</v>
      </c>
      <c r="B558">
        <f t="shared" si="32"/>
        <v>32.737354428847915</v>
      </c>
      <c r="C558">
        <f t="shared" si="33"/>
        <v>1.2347882123107143</v>
      </c>
      <c r="D558">
        <f t="shared" si="35"/>
        <v>55.090375320627764</v>
      </c>
    </row>
    <row r="559" spans="1:4" x14ac:dyDescent="0.2">
      <c r="A559">
        <f t="shared" si="34"/>
        <v>14.150000000000134</v>
      </c>
      <c r="B559">
        <f t="shared" si="32"/>
        <v>32.760914211908194</v>
      </c>
      <c r="C559">
        <f t="shared" si="33"/>
        <v>1.233419247949898</v>
      </c>
      <c r="D559">
        <f t="shared" si="35"/>
        <v>55.057849951459879</v>
      </c>
    </row>
    <row r="560" spans="1:4" x14ac:dyDescent="0.2">
      <c r="A560">
        <f t="shared" si="34"/>
        <v>14.175000000000134</v>
      </c>
      <c r="B560">
        <f t="shared" si="32"/>
        <v>32.784438000368532</v>
      </c>
      <c r="C560">
        <f t="shared" si="33"/>
        <v>1.2320530378789676</v>
      </c>
      <c r="D560">
        <f t="shared" si="35"/>
        <v>55.025348479156612</v>
      </c>
    </row>
    <row r="561" spans="1:4" x14ac:dyDescent="0.2">
      <c r="A561">
        <f t="shared" si="34"/>
        <v>14.200000000000134</v>
      </c>
      <c r="B561">
        <f t="shared" si="32"/>
        <v>32.80792587165498</v>
      </c>
      <c r="C561">
        <f t="shared" si="33"/>
        <v>1.2306895715417987</v>
      </c>
      <c r="D561">
        <f t="shared" si="35"/>
        <v>54.992870833963543</v>
      </c>
    </row>
    <row r="562" spans="1:4" x14ac:dyDescent="0.2">
      <c r="A562">
        <f t="shared" si="34"/>
        <v>14.225000000000135</v>
      </c>
      <c r="B562">
        <f t="shared" si="32"/>
        <v>32.831377902853973</v>
      </c>
      <c r="C562">
        <f t="shared" si="33"/>
        <v>1.2293288384380818</v>
      </c>
      <c r="D562">
        <f t="shared" si="35"/>
        <v>54.960416946430804</v>
      </c>
    </row>
    <row r="563" spans="1:4" x14ac:dyDescent="0.2">
      <c r="A563">
        <f t="shared" si="34"/>
        <v>14.250000000000135</v>
      </c>
      <c r="B563">
        <f t="shared" si="32"/>
        <v>32.854794170714392</v>
      </c>
      <c r="C563">
        <f t="shared" si="33"/>
        <v>1.2279708281229604</v>
      </c>
      <c r="D563">
        <f t="shared" si="35"/>
        <v>54.927986747411403</v>
      </c>
    </row>
    <row r="564" spans="1:4" x14ac:dyDescent="0.2">
      <c r="A564">
        <f t="shared" si="34"/>
        <v>14.275000000000135</v>
      </c>
      <c r="B564">
        <f t="shared" si="32"/>
        <v>32.878174751649588</v>
      </c>
      <c r="C564">
        <f t="shared" si="33"/>
        <v>1.2266155302066559</v>
      </c>
      <c r="D564">
        <f t="shared" si="35"/>
        <v>54.89558016805929</v>
      </c>
    </row>
    <row r="565" spans="1:4" x14ac:dyDescent="0.2">
      <c r="A565">
        <f t="shared" si="34"/>
        <v>14.300000000000136</v>
      </c>
      <c r="B565">
        <f t="shared" si="32"/>
        <v>32.901519721739426</v>
      </c>
      <c r="C565">
        <f t="shared" si="33"/>
        <v>1.2252629343540895</v>
      </c>
      <c r="D565">
        <f t="shared" si="35"/>
        <v>54.863197139827292</v>
      </c>
    </row>
    <row r="566" spans="1:4" x14ac:dyDescent="0.2">
      <c r="A566">
        <f t="shared" si="34"/>
        <v>14.325000000000136</v>
      </c>
      <c r="B566">
        <f t="shared" si="32"/>
        <v>32.924829156732287</v>
      </c>
      <c r="C566">
        <f t="shared" si="33"/>
        <v>1.2239130302845374</v>
      </c>
      <c r="D566">
        <f t="shared" si="35"/>
        <v>54.830837594465699</v>
      </c>
    </row>
    <row r="567" spans="1:4" x14ac:dyDescent="0.2">
      <c r="A567">
        <f t="shared" si="34"/>
        <v>14.350000000000136</v>
      </c>
      <c r="B567">
        <f t="shared" si="32"/>
        <v>32.948103132047045</v>
      </c>
      <c r="C567">
        <f t="shared" si="33"/>
        <v>1.2225658077712531</v>
      </c>
      <c r="D567">
        <f t="shared" si="35"/>
        <v>54.798501464020141</v>
      </c>
    </row>
    <row r="568" spans="1:4" x14ac:dyDescent="0.2">
      <c r="A568">
        <f t="shared" si="34"/>
        <v>14.375000000000137</v>
      </c>
      <c r="B568">
        <f t="shared" si="32"/>
        <v>32.971341722775072</v>
      </c>
      <c r="C568">
        <f t="shared" si="33"/>
        <v>1.2212212566411083</v>
      </c>
      <c r="D568">
        <f t="shared" si="35"/>
        <v>54.766188680829764</v>
      </c>
    </row>
    <row r="569" spans="1:4" x14ac:dyDescent="0.2">
      <c r="A569">
        <f t="shared" si="34"/>
        <v>14.400000000000137</v>
      </c>
      <c r="B569">
        <f t="shared" si="32"/>
        <v>32.994545003682177</v>
      </c>
      <c r="C569">
        <f t="shared" si="33"/>
        <v>1.2198793667742398</v>
      </c>
      <c r="D569">
        <f t="shared" si="35"/>
        <v>54.733899177525522</v>
      </c>
    </row>
    <row r="570" spans="1:4" x14ac:dyDescent="0.2">
      <c r="A570">
        <f t="shared" si="34"/>
        <v>14.425000000000137</v>
      </c>
      <c r="B570">
        <f t="shared" si="32"/>
        <v>33.017713049210549</v>
      </c>
      <c r="C570">
        <f t="shared" si="33"/>
        <v>1.2185401281036985</v>
      </c>
      <c r="D570">
        <f t="shared" si="35"/>
        <v>54.701632887028445</v>
      </c>
    </row>
    <row r="571" spans="1:4" x14ac:dyDescent="0.2">
      <c r="A571">
        <f t="shared" si="34"/>
        <v>14.450000000000138</v>
      </c>
      <c r="B571">
        <f t="shared" si="32"/>
        <v>33.040845933480703</v>
      </c>
      <c r="C571">
        <f t="shared" si="33"/>
        <v>1.2172035306150875</v>
      </c>
      <c r="D571">
        <f t="shared" si="35"/>
        <v>54.6693897425477</v>
      </c>
    </row>
    <row r="572" spans="1:4" x14ac:dyDescent="0.2">
      <c r="A572">
        <f t="shared" si="34"/>
        <v>14.475000000000138</v>
      </c>
      <c r="B572">
        <f t="shared" si="32"/>
        <v>33.063943730293403</v>
      </c>
      <c r="C572">
        <f t="shared" si="33"/>
        <v>1.2158695643462307</v>
      </c>
      <c r="D572">
        <f t="shared" si="35"/>
        <v>54.637169677579081</v>
      </c>
    </row>
    <row r="573" spans="1:4" x14ac:dyDescent="0.2">
      <c r="A573">
        <f t="shared" si="34"/>
        <v>14.500000000000139</v>
      </c>
      <c r="B573">
        <f t="shared" si="32"/>
        <v>33.087006513131534</v>
      </c>
      <c r="C573">
        <f t="shared" si="33"/>
        <v>1.2145382193868053</v>
      </c>
      <c r="D573">
        <f t="shared" si="35"/>
        <v>54.604972625902917</v>
      </c>
    </row>
    <row r="574" spans="1:4" x14ac:dyDescent="0.2">
      <c r="A574">
        <f t="shared" si="34"/>
        <v>14.525000000000139</v>
      </c>
      <c r="B574">
        <f t="shared" si="32"/>
        <v>33.110034355162007</v>
      </c>
      <c r="C574">
        <f t="shared" si="33"/>
        <v>1.2132094858780178</v>
      </c>
      <c r="D574">
        <f t="shared" si="35"/>
        <v>54.572798521582698</v>
      </c>
    </row>
    <row r="575" spans="1:4" x14ac:dyDescent="0.2">
      <c r="A575">
        <f t="shared" si="34"/>
        <v>14.550000000000139</v>
      </c>
      <c r="B575">
        <f t="shared" si="32"/>
        <v>33.133027329237642</v>
      </c>
      <c r="C575">
        <f t="shared" si="33"/>
        <v>1.2118833540122609</v>
      </c>
      <c r="D575">
        <f t="shared" si="35"/>
        <v>54.540647298963272</v>
      </c>
    </row>
    <row r="576" spans="1:4" x14ac:dyDescent="0.2">
      <c r="A576">
        <f t="shared" si="34"/>
        <v>14.57500000000014</v>
      </c>
      <c r="B576">
        <f t="shared" si="32"/>
        <v>33.155985507898997</v>
      </c>
      <c r="C576">
        <f t="shared" si="33"/>
        <v>1.2105598140327627</v>
      </c>
      <c r="D576">
        <f t="shared" si="35"/>
        <v>54.50851889266891</v>
      </c>
    </row>
    <row r="577" spans="1:4" x14ac:dyDescent="0.2">
      <c r="A577">
        <f t="shared" si="34"/>
        <v>14.60000000000014</v>
      </c>
      <c r="B577">
        <f t="shared" si="32"/>
        <v>33.178908963376244</v>
      </c>
      <c r="C577">
        <f t="shared" si="33"/>
        <v>1.2092388562332612</v>
      </c>
      <c r="D577">
        <f t="shared" si="35"/>
        <v>54.476413237601825</v>
      </c>
    </row>
    <row r="578" spans="1:4" x14ac:dyDescent="0.2">
      <c r="A578">
        <f t="shared" si="34"/>
        <v>14.62500000000014</v>
      </c>
      <c r="B578">
        <f t="shared" si="32"/>
        <v>33.201797767590968</v>
      </c>
      <c r="C578">
        <f t="shared" si="33"/>
        <v>1.2079204709576805</v>
      </c>
      <c r="D578">
        <f t="shared" si="35"/>
        <v>54.444330268940583</v>
      </c>
    </row>
    <row r="579" spans="1:4" x14ac:dyDescent="0.2">
      <c r="A579">
        <f t="shared" si="34"/>
        <v>14.650000000000141</v>
      </c>
      <c r="B579">
        <f t="shared" si="32"/>
        <v>33.224651992158002</v>
      </c>
      <c r="C579">
        <f t="shared" si="33"/>
        <v>1.2066046485997812</v>
      </c>
      <c r="D579">
        <f t="shared" si="35"/>
        <v>54.412269922138137</v>
      </c>
    </row>
    <row r="580" spans="1:4" x14ac:dyDescent="0.2">
      <c r="A580">
        <f t="shared" si="34"/>
        <v>14.675000000000141</v>
      </c>
      <c r="B580">
        <f t="shared" si="32"/>
        <v>33.247471708387216</v>
      </c>
      <c r="C580">
        <f t="shared" si="33"/>
        <v>1.205291379602855</v>
      </c>
      <c r="D580">
        <f t="shared" si="35"/>
        <v>54.380232132920582</v>
      </c>
    </row>
    <row r="581" spans="1:4" x14ac:dyDescent="0.2">
      <c r="A581">
        <f t="shared" si="34"/>
        <v>14.700000000000141</v>
      </c>
      <c r="B581">
        <f t="shared" si="32"/>
        <v>33.270256987285336</v>
      </c>
      <c r="C581">
        <f t="shared" si="33"/>
        <v>1.2039806544593801</v>
      </c>
      <c r="D581">
        <f t="shared" si="35"/>
        <v>54.348216837285065</v>
      </c>
    </row>
    <row r="582" spans="1:4" x14ac:dyDescent="0.2">
      <c r="A582">
        <f t="shared" si="34"/>
        <v>14.725000000000142</v>
      </c>
      <c r="B582">
        <f t="shared" si="32"/>
        <v>33.293007899557658</v>
      </c>
      <c r="C582">
        <f t="shared" si="33"/>
        <v>1.2026724637107113</v>
      </c>
      <c r="D582">
        <f t="shared" si="35"/>
        <v>54.316223971498481</v>
      </c>
    </row>
    <row r="583" spans="1:4" x14ac:dyDescent="0.2">
      <c r="A583">
        <f t="shared" si="34"/>
        <v>14.750000000000142</v>
      </c>
      <c r="B583">
        <f t="shared" si="32"/>
        <v>33.315724515609872</v>
      </c>
      <c r="C583">
        <f t="shared" si="33"/>
        <v>1.2013667979467619</v>
      </c>
      <c r="D583">
        <f t="shared" si="35"/>
        <v>54.284253472095806</v>
      </c>
    </row>
    <row r="584" spans="1:4" x14ac:dyDescent="0.2">
      <c r="A584">
        <f t="shared" si="34"/>
        <v>14.775000000000142</v>
      </c>
      <c r="B584">
        <f t="shared" si="32"/>
        <v>33.338406905549768</v>
      </c>
      <c r="C584">
        <f t="shared" si="33"/>
        <v>1.2000636478056776</v>
      </c>
      <c r="D584">
        <f t="shared" si="35"/>
        <v>54.252305275878406</v>
      </c>
    </row>
    <row r="585" spans="1:4" x14ac:dyDescent="0.2">
      <c r="A585">
        <f t="shared" si="34"/>
        <v>14.800000000000143</v>
      </c>
      <c r="B585">
        <f t="shared" si="32"/>
        <v>33.361055139188998</v>
      </c>
      <c r="C585">
        <f t="shared" si="33"/>
        <v>1.19876300397353</v>
      </c>
      <c r="D585">
        <f t="shared" si="35"/>
        <v>54.220379319912539</v>
      </c>
    </row>
    <row r="586" spans="1:4" x14ac:dyDescent="0.2">
      <c r="A586">
        <f t="shared" si="34"/>
        <v>14.825000000000143</v>
      </c>
      <c r="B586">
        <f t="shared" si="32"/>
        <v>33.383669286044764</v>
      </c>
      <c r="C586">
        <f t="shared" si="33"/>
        <v>1.1974648571839959</v>
      </c>
      <c r="D586">
        <f t="shared" si="35"/>
        <v>54.188475541527623</v>
      </c>
    </row>
    <row r="587" spans="1:4" x14ac:dyDescent="0.2">
      <c r="A587">
        <f t="shared" si="34"/>
        <v>14.850000000000144</v>
      </c>
      <c r="B587">
        <f t="shared" si="32"/>
        <v>33.406249415341563</v>
      </c>
      <c r="C587">
        <f t="shared" si="33"/>
        <v>1.1961691982180662</v>
      </c>
      <c r="D587">
        <f t="shared" si="35"/>
        <v>54.156593878315064</v>
      </c>
    </row>
    <row r="588" spans="1:4" x14ac:dyDescent="0.2">
      <c r="A588">
        <f t="shared" si="34"/>
        <v>14.875000000000144</v>
      </c>
      <c r="B588">
        <f t="shared" si="32"/>
        <v>33.428795596012861</v>
      </c>
      <c r="C588">
        <f t="shared" si="33"/>
        <v>1.1948760179037092</v>
      </c>
      <c r="D588">
        <f t="shared" si="35"/>
        <v>54.124734268126105</v>
      </c>
    </row>
    <row r="589" spans="1:4" x14ac:dyDescent="0.2">
      <c r="A589">
        <f t="shared" si="34"/>
        <v>14.900000000000144</v>
      </c>
      <c r="B589">
        <f t="shared" si="32"/>
        <v>33.451307896702765</v>
      </c>
      <c r="C589">
        <f t="shared" si="33"/>
        <v>1.1935853071155895</v>
      </c>
      <c r="D589">
        <f t="shared" si="35"/>
        <v>54.092896649070731</v>
      </c>
    </row>
    <row r="590" spans="1:4" x14ac:dyDescent="0.2">
      <c r="A590">
        <f t="shared" si="34"/>
        <v>14.925000000000145</v>
      </c>
      <c r="B590">
        <f t="shared" ref="B590:B653" si="36">SQRT(2*A590*_R-A590^2)</f>
        <v>33.473786385767724</v>
      </c>
      <c r="C590">
        <f t="shared" ref="C590:C653" si="37">2*B590/A590+(_R-A590)*B590/(A590^2)-_R^2/A590^2*ATAN(B590/(_R-A590))-B/(A590-H)</f>
        <v>1.1922970567747637</v>
      </c>
      <c r="D590">
        <f t="shared" si="35"/>
        <v>54.061080959516161</v>
      </c>
    </row>
    <row r="591" spans="1:4" x14ac:dyDescent="0.2">
      <c r="A591">
        <f t="shared" si="34"/>
        <v>14.950000000000145</v>
      </c>
      <c r="B591">
        <f t="shared" si="36"/>
        <v>33.496231131278165</v>
      </c>
      <c r="C591">
        <f t="shared" si="37"/>
        <v>1.191011257848366</v>
      </c>
      <c r="D591">
        <f t="shared" si="35"/>
        <v>54.029287138084996</v>
      </c>
    </row>
    <row r="592" spans="1:4" x14ac:dyDescent="0.2">
      <c r="A592">
        <f t="shared" ref="A592:A655" si="38">A591+dh</f>
        <v>14.975000000000145</v>
      </c>
      <c r="B592">
        <f t="shared" si="36"/>
        <v>33.51864220102015</v>
      </c>
      <c r="C592">
        <f t="shared" si="37"/>
        <v>1.1897279013493252</v>
      </c>
      <c r="D592">
        <f t="shared" ref="D592:D655" si="39">ATAN(2*B592/A592+(_R-A592)*B592/(A592^2)-_R^2/A592^2*ATAN(B592/(_R-A592)))/(2*PI())*360</f>
        <v>53.997515123654033</v>
      </c>
    </row>
    <row r="593" spans="1:4" x14ac:dyDescent="0.2">
      <c r="A593">
        <f t="shared" si="38"/>
        <v>15.000000000000146</v>
      </c>
      <c r="B593">
        <f t="shared" si="36"/>
        <v>33.541019662496979</v>
      </c>
      <c r="C593">
        <f t="shared" si="37"/>
        <v>1.1884469783360554</v>
      </c>
      <c r="D593">
        <f t="shared" si="39"/>
        <v>53.965764855352511</v>
      </c>
    </row>
    <row r="594" spans="1:4" x14ac:dyDescent="0.2">
      <c r="A594">
        <f t="shared" si="38"/>
        <v>15.025000000000146</v>
      </c>
      <c r="B594">
        <f t="shared" si="36"/>
        <v>33.563363582930847</v>
      </c>
      <c r="C594">
        <f t="shared" si="37"/>
        <v>1.1871684799121787</v>
      </c>
      <c r="D594">
        <f t="shared" si="39"/>
        <v>53.934036272560903</v>
      </c>
    </row>
    <row r="595" spans="1:4" x14ac:dyDescent="0.2">
      <c r="A595">
        <f t="shared" si="38"/>
        <v>15.050000000000146</v>
      </c>
      <c r="B595">
        <f t="shared" si="36"/>
        <v>33.585674029264453</v>
      </c>
      <c r="C595">
        <f t="shared" si="37"/>
        <v>1.1858923972262219</v>
      </c>
      <c r="D595">
        <f t="shared" si="39"/>
        <v>53.902329314909245</v>
      </c>
    </row>
    <row r="596" spans="1:4" x14ac:dyDescent="0.2">
      <c r="A596">
        <f t="shared" si="38"/>
        <v>15.075000000000147</v>
      </c>
      <c r="B596">
        <f t="shared" si="36"/>
        <v>33.607951068162556</v>
      </c>
      <c r="C596">
        <f t="shared" si="37"/>
        <v>1.1846187214713295</v>
      </c>
      <c r="D596">
        <f t="shared" si="39"/>
        <v>53.870643922275683</v>
      </c>
    </row>
    <row r="597" spans="1:4" x14ac:dyDescent="0.2">
      <c r="A597">
        <f t="shared" si="38"/>
        <v>15.100000000000147</v>
      </c>
      <c r="B597">
        <f t="shared" si="36"/>
        <v>33.630194766013602</v>
      </c>
      <c r="C597">
        <f t="shared" si="37"/>
        <v>1.1833474438849854</v>
      </c>
      <c r="D597">
        <f t="shared" si="39"/>
        <v>53.83898003478518</v>
      </c>
    </row>
    <row r="598" spans="1:4" x14ac:dyDescent="0.2">
      <c r="A598">
        <f t="shared" si="38"/>
        <v>15.125000000000147</v>
      </c>
      <c r="B598">
        <f t="shared" si="36"/>
        <v>33.652405188931276</v>
      </c>
      <c r="C598">
        <f t="shared" si="37"/>
        <v>1.1820785557487163</v>
      </c>
      <c r="D598">
        <f t="shared" si="39"/>
        <v>53.807337592807869</v>
      </c>
    </row>
    <row r="599" spans="1:4" x14ac:dyDescent="0.2">
      <c r="A599">
        <f t="shared" si="38"/>
        <v>15.150000000000148</v>
      </c>
      <c r="B599">
        <f t="shared" si="36"/>
        <v>33.674582402756066</v>
      </c>
      <c r="C599">
        <f t="shared" si="37"/>
        <v>1.1808120483878184</v>
      </c>
      <c r="D599">
        <f t="shared" si="39"/>
        <v>53.775716536957759</v>
      </c>
    </row>
    <row r="600" spans="1:4" x14ac:dyDescent="0.2">
      <c r="A600">
        <f t="shared" si="38"/>
        <v>15.175000000000148</v>
      </c>
      <c r="B600">
        <f t="shared" si="36"/>
        <v>33.696726473056827</v>
      </c>
      <c r="C600">
        <f t="shared" si="37"/>
        <v>1.1795479131710767</v>
      </c>
      <c r="D600">
        <f t="shared" si="39"/>
        <v>53.744116808091349</v>
      </c>
    </row>
    <row r="601" spans="1:4" x14ac:dyDescent="0.2">
      <c r="A601">
        <f t="shared" si="38"/>
        <v>15.200000000000149</v>
      </c>
      <c r="B601">
        <f t="shared" si="36"/>
        <v>33.718837465132289</v>
      </c>
      <c r="C601">
        <f t="shared" si="37"/>
        <v>1.1782861415104806</v>
      </c>
      <c r="D601">
        <f t="shared" si="39"/>
        <v>53.712538347306044</v>
      </c>
    </row>
    <row r="602" spans="1:4" x14ac:dyDescent="0.2">
      <c r="A602">
        <f t="shared" si="38"/>
        <v>15.225000000000149</v>
      </c>
      <c r="B602">
        <f t="shared" si="36"/>
        <v>33.740915444012614</v>
      </c>
      <c r="C602">
        <f t="shared" si="37"/>
        <v>1.1770267248609536</v>
      </c>
      <c r="D602">
        <f t="shared" si="39"/>
        <v>53.680981095938883</v>
      </c>
    </row>
    <row r="603" spans="1:4" x14ac:dyDescent="0.2">
      <c r="A603">
        <f t="shared" si="38"/>
        <v>15.250000000000149</v>
      </c>
      <c r="B603">
        <f t="shared" si="36"/>
        <v>33.762960474460897</v>
      </c>
      <c r="C603">
        <f t="shared" si="37"/>
        <v>1.17576965472008</v>
      </c>
      <c r="D603">
        <f t="shared" si="39"/>
        <v>53.649444995565176</v>
      </c>
    </row>
    <row r="604" spans="1:4" x14ac:dyDescent="0.2">
      <c r="A604">
        <f t="shared" si="38"/>
        <v>15.27500000000015</v>
      </c>
      <c r="B604">
        <f t="shared" si="36"/>
        <v>33.784972620974685</v>
      </c>
      <c r="C604">
        <f t="shared" si="37"/>
        <v>1.1745149226278333</v>
      </c>
      <c r="D604">
        <f t="shared" si="39"/>
        <v>53.617929987997087</v>
      </c>
    </row>
    <row r="605" spans="1:4" x14ac:dyDescent="0.2">
      <c r="A605">
        <f t="shared" si="38"/>
        <v>15.30000000000015</v>
      </c>
      <c r="B605">
        <f t="shared" si="36"/>
        <v>33.806951947787439</v>
      </c>
      <c r="C605">
        <f t="shared" si="37"/>
        <v>1.1732625201663049</v>
      </c>
      <c r="D605">
        <f t="shared" si="39"/>
        <v>53.58643601528231</v>
      </c>
    </row>
    <row r="606" spans="1:4" x14ac:dyDescent="0.2">
      <c r="A606">
        <f t="shared" si="38"/>
        <v>15.32500000000015</v>
      </c>
      <c r="B606">
        <f t="shared" si="36"/>
        <v>33.828898518870055</v>
      </c>
      <c r="C606">
        <f t="shared" si="37"/>
        <v>1.1720124389594351</v>
      </c>
      <c r="D606">
        <f t="shared" si="39"/>
        <v>53.554963019702583</v>
      </c>
    </row>
    <row r="607" spans="1:4" x14ac:dyDescent="0.2">
      <c r="A607">
        <f t="shared" si="38"/>
        <v>15.350000000000151</v>
      </c>
      <c r="B607">
        <f t="shared" si="36"/>
        <v>33.85081239793233</v>
      </c>
      <c r="C607">
        <f t="shared" si="37"/>
        <v>1.1707646706727548</v>
      </c>
      <c r="D607">
        <f t="shared" si="39"/>
        <v>53.523510943772543</v>
      </c>
    </row>
    <row r="608" spans="1:4" x14ac:dyDescent="0.2">
      <c r="A608">
        <f t="shared" si="38"/>
        <v>15.375000000000151</v>
      </c>
      <c r="B608">
        <f t="shared" si="36"/>
        <v>33.872693648424374</v>
      </c>
      <c r="C608">
        <f t="shared" si="37"/>
        <v>1.1695192070131075</v>
      </c>
      <c r="D608">
        <f t="shared" si="39"/>
        <v>53.492079730238089</v>
      </c>
    </row>
    <row r="609" spans="1:4" x14ac:dyDescent="0.2">
      <c r="A609">
        <f t="shared" si="38"/>
        <v>15.400000000000151</v>
      </c>
      <c r="B609">
        <f t="shared" si="36"/>
        <v>33.894542333538141</v>
      </c>
      <c r="C609">
        <f t="shared" si="37"/>
        <v>1.1682760397284033</v>
      </c>
      <c r="D609">
        <f t="shared" si="39"/>
        <v>53.460669322075354</v>
      </c>
    </row>
    <row r="610" spans="1:4" x14ac:dyDescent="0.2">
      <c r="A610">
        <f t="shared" si="38"/>
        <v>15.425000000000152</v>
      </c>
      <c r="B610">
        <f t="shared" si="36"/>
        <v>33.916358516208795</v>
      </c>
      <c r="C610">
        <f t="shared" si="37"/>
        <v>1.167035160607361</v>
      </c>
      <c r="D610">
        <f t="shared" si="39"/>
        <v>53.429279662489414</v>
      </c>
    </row>
    <row r="611" spans="1:4" x14ac:dyDescent="0.2">
      <c r="A611">
        <f t="shared" si="38"/>
        <v>15.450000000000152</v>
      </c>
      <c r="B611">
        <f t="shared" si="36"/>
        <v>33.938142259116205</v>
      </c>
      <c r="C611">
        <f t="shared" si="37"/>
        <v>1.1657965614792327</v>
      </c>
      <c r="D611">
        <f t="shared" si="39"/>
        <v>53.397910694912639</v>
      </c>
    </row>
    <row r="612" spans="1:4" x14ac:dyDescent="0.2">
      <c r="A612">
        <f t="shared" si="38"/>
        <v>15.475000000000152</v>
      </c>
      <c r="B612">
        <f t="shared" si="36"/>
        <v>33.959893624686295</v>
      </c>
      <c r="C612">
        <f t="shared" si="37"/>
        <v>1.1645602342135641</v>
      </c>
      <c r="D612">
        <f t="shared" si="39"/>
        <v>53.366562363003695</v>
      </c>
    </row>
    <row r="613" spans="1:4" x14ac:dyDescent="0.2">
      <c r="A613">
        <f t="shared" si="38"/>
        <v>15.500000000000153</v>
      </c>
      <c r="B613">
        <f t="shared" si="36"/>
        <v>33.981612675092521</v>
      </c>
      <c r="C613">
        <f t="shared" si="37"/>
        <v>1.1633261707199318</v>
      </c>
      <c r="D613">
        <f t="shared" si="39"/>
        <v>53.335234610646097</v>
      </c>
    </row>
    <row r="614" spans="1:4" x14ac:dyDescent="0.2">
      <c r="A614">
        <f t="shared" si="38"/>
        <v>15.525000000000153</v>
      </c>
      <c r="B614">
        <f t="shared" si="36"/>
        <v>34.003299472257233</v>
      </c>
      <c r="C614">
        <f t="shared" si="37"/>
        <v>1.1620943629477045</v>
      </c>
      <c r="D614">
        <f t="shared" si="39"/>
        <v>53.30392738194714</v>
      </c>
    </row>
    <row r="615" spans="1:4" x14ac:dyDescent="0.2">
      <c r="A615">
        <f t="shared" si="38"/>
        <v>15.550000000000153</v>
      </c>
      <c r="B615">
        <f t="shared" si="36"/>
        <v>34.024954077853053</v>
      </c>
      <c r="C615">
        <f t="shared" si="37"/>
        <v>1.1608648028857713</v>
      </c>
      <c r="D615">
        <f t="shared" si="39"/>
        <v>53.272640621236263</v>
      </c>
    </row>
    <row r="616" spans="1:4" x14ac:dyDescent="0.2">
      <c r="A616">
        <f t="shared" si="38"/>
        <v>15.575000000000154</v>
      </c>
      <c r="B616">
        <f t="shared" si="36"/>
        <v>34.046576553304284</v>
      </c>
      <c r="C616">
        <f t="shared" si="37"/>
        <v>1.1596374825623212</v>
      </c>
      <c r="D616">
        <f t="shared" si="39"/>
        <v>53.241374273064231</v>
      </c>
    </row>
    <row r="617" spans="1:4" x14ac:dyDescent="0.2">
      <c r="A617">
        <f t="shared" si="38"/>
        <v>15.600000000000154</v>
      </c>
      <c r="B617">
        <f t="shared" si="36"/>
        <v>34.068166959788265</v>
      </c>
      <c r="C617">
        <f t="shared" si="37"/>
        <v>1.1584123940445707</v>
      </c>
      <c r="D617">
        <f t="shared" si="39"/>
        <v>53.21012828220146</v>
      </c>
    </row>
    <row r="618" spans="1:4" x14ac:dyDescent="0.2">
      <c r="A618">
        <f t="shared" si="38"/>
        <v>15.625000000000155</v>
      </c>
      <c r="B618">
        <f t="shared" si="36"/>
        <v>34.089725358236741</v>
      </c>
      <c r="C618">
        <f t="shared" si="37"/>
        <v>1.1571895294385417</v>
      </c>
      <c r="D618">
        <f t="shared" si="39"/>
        <v>53.178902593637183</v>
      </c>
    </row>
    <row r="619" spans="1:4" x14ac:dyDescent="0.2">
      <c r="A619">
        <f t="shared" si="38"/>
        <v>15.650000000000155</v>
      </c>
      <c r="B619">
        <f t="shared" si="36"/>
        <v>34.111251809337176</v>
      </c>
      <c r="C619">
        <f t="shared" si="37"/>
        <v>1.1559688808888053</v>
      </c>
      <c r="D619">
        <f t="shared" si="39"/>
        <v>53.147697152577891</v>
      </c>
    </row>
    <row r="620" spans="1:4" x14ac:dyDescent="0.2">
      <c r="A620">
        <f t="shared" si="38"/>
        <v>15.675000000000155</v>
      </c>
      <c r="B620">
        <f t="shared" si="36"/>
        <v>34.132746373534154</v>
      </c>
      <c r="C620">
        <f t="shared" si="37"/>
        <v>1.1547504405782409</v>
      </c>
      <c r="D620">
        <f t="shared" si="39"/>
        <v>53.116511904446185</v>
      </c>
    </row>
    <row r="621" spans="1:4" x14ac:dyDescent="0.2">
      <c r="A621">
        <f t="shared" si="38"/>
        <v>15.700000000000156</v>
      </c>
      <c r="B621">
        <f t="shared" si="36"/>
        <v>34.154209111030653</v>
      </c>
      <c r="C621">
        <f t="shared" si="37"/>
        <v>1.1535342007278071</v>
      </c>
      <c r="D621">
        <f t="shared" si="39"/>
        <v>53.085346794879662</v>
      </c>
    </row>
    <row r="622" spans="1:4" x14ac:dyDescent="0.2">
      <c r="A622">
        <f t="shared" si="38"/>
        <v>15.725000000000156</v>
      </c>
      <c r="B622">
        <f t="shared" si="36"/>
        <v>34.175640081789382</v>
      </c>
      <c r="C622">
        <f t="shared" si="37"/>
        <v>1.1523201535962972</v>
      </c>
      <c r="D622">
        <f t="shared" si="39"/>
        <v>53.054201769729637</v>
      </c>
    </row>
    <row r="623" spans="1:4" x14ac:dyDescent="0.2">
      <c r="A623">
        <f t="shared" si="38"/>
        <v>15.750000000000156</v>
      </c>
      <c r="B623">
        <f t="shared" si="36"/>
        <v>34.197039345534129</v>
      </c>
      <c r="C623">
        <f t="shared" si="37"/>
        <v>1.151108291480115</v>
      </c>
      <c r="D623">
        <f t="shared" si="39"/>
        <v>53.023076775060105</v>
      </c>
    </row>
    <row r="624" spans="1:4" x14ac:dyDescent="0.2">
      <c r="A624">
        <f t="shared" si="38"/>
        <v>15.775000000000157</v>
      </c>
      <c r="B624">
        <f t="shared" si="36"/>
        <v>34.218406961750993</v>
      </c>
      <c r="C624">
        <f t="shared" si="37"/>
        <v>1.1498986067130141</v>
      </c>
      <c r="D624">
        <f t="shared" si="39"/>
        <v>52.991971757146047</v>
      </c>
    </row>
    <row r="625" spans="1:4" x14ac:dyDescent="0.2">
      <c r="A625">
        <f t="shared" si="38"/>
        <v>15.800000000000157</v>
      </c>
      <c r="B625">
        <f t="shared" si="36"/>
        <v>34.239742989689759</v>
      </c>
      <c r="C625">
        <f t="shared" si="37"/>
        <v>1.148691091665903</v>
      </c>
      <c r="D625">
        <f t="shared" si="39"/>
        <v>52.960886662472966</v>
      </c>
    </row>
    <row r="626" spans="1:4" x14ac:dyDescent="0.2">
      <c r="A626">
        <f t="shared" si="38"/>
        <v>15.825000000000157</v>
      </c>
      <c r="B626">
        <f t="shared" si="36"/>
        <v>34.261047488365108</v>
      </c>
      <c r="C626">
        <f t="shared" si="37"/>
        <v>1.1474857387465911</v>
      </c>
      <c r="D626">
        <f t="shared" si="39"/>
        <v>52.929821437735207</v>
      </c>
    </row>
    <row r="627" spans="1:4" x14ac:dyDescent="0.2">
      <c r="A627">
        <f t="shared" si="38"/>
        <v>15.850000000000158</v>
      </c>
      <c r="B627">
        <f t="shared" si="36"/>
        <v>34.282320516557931</v>
      </c>
      <c r="C627">
        <f t="shared" si="37"/>
        <v>1.1462825403995591</v>
      </c>
      <c r="D627">
        <f t="shared" si="39"/>
        <v>52.898776029834835</v>
      </c>
    </row>
    <row r="628" spans="1:4" x14ac:dyDescent="0.2">
      <c r="A628">
        <f t="shared" si="38"/>
        <v>15.875000000000158</v>
      </c>
      <c r="B628">
        <f t="shared" si="36"/>
        <v>34.303562132816609</v>
      </c>
      <c r="C628">
        <f t="shared" si="37"/>
        <v>1.1450814891057546</v>
      </c>
      <c r="D628">
        <f t="shared" si="39"/>
        <v>52.867750385880839</v>
      </c>
    </row>
    <row r="629" spans="1:4" x14ac:dyDescent="0.2">
      <c r="A629">
        <f t="shared" si="38"/>
        <v>15.900000000000158</v>
      </c>
      <c r="B629">
        <f t="shared" si="36"/>
        <v>34.324772395458204</v>
      </c>
      <c r="C629">
        <f t="shared" si="37"/>
        <v>1.1438825773823369</v>
      </c>
      <c r="D629">
        <f t="shared" si="39"/>
        <v>52.836744453187443</v>
      </c>
    </row>
    <row r="630" spans="1:4" x14ac:dyDescent="0.2">
      <c r="A630">
        <f t="shared" si="38"/>
        <v>15.925000000000159</v>
      </c>
      <c r="B630">
        <f t="shared" si="36"/>
        <v>34.345951362569785</v>
      </c>
      <c r="C630">
        <f t="shared" si="37"/>
        <v>1.142685797782476</v>
      </c>
      <c r="D630">
        <f t="shared" si="39"/>
        <v>52.805758179273354</v>
      </c>
    </row>
    <row r="631" spans="1:4" x14ac:dyDescent="0.2">
      <c r="A631">
        <f t="shared" si="38"/>
        <v>15.950000000000159</v>
      </c>
      <c r="B631">
        <f t="shared" si="36"/>
        <v>34.367099092009632</v>
      </c>
      <c r="C631">
        <f t="shared" si="37"/>
        <v>1.1414911428951298</v>
      </c>
      <c r="D631">
        <f t="shared" si="39"/>
        <v>52.774791511860684</v>
      </c>
    </row>
    <row r="632" spans="1:4" x14ac:dyDescent="0.2">
      <c r="A632">
        <f t="shared" si="38"/>
        <v>15.97500000000016</v>
      </c>
      <c r="B632">
        <f t="shared" si="36"/>
        <v>34.388215641408458</v>
      </c>
      <c r="C632">
        <f t="shared" si="37"/>
        <v>1.140298605344811</v>
      </c>
      <c r="D632">
        <f t="shared" si="39"/>
        <v>52.743844398873456</v>
      </c>
    </row>
    <row r="633" spans="1:4" x14ac:dyDescent="0.2">
      <c r="A633">
        <f t="shared" si="38"/>
        <v>16.00000000000016</v>
      </c>
      <c r="B633">
        <f t="shared" si="36"/>
        <v>34.409301068170642</v>
      </c>
      <c r="C633">
        <f t="shared" si="37"/>
        <v>1.139108177791377</v>
      </c>
      <c r="D633">
        <f t="shared" si="39"/>
        <v>52.71291678843675</v>
      </c>
    </row>
    <row r="634" spans="1:4" x14ac:dyDescent="0.2">
      <c r="A634">
        <f t="shared" si="38"/>
        <v>16.025000000000158</v>
      </c>
      <c r="B634">
        <f t="shared" si="36"/>
        <v>34.430355429475448</v>
      </c>
      <c r="C634">
        <f t="shared" si="37"/>
        <v>1.1379198529298182</v>
      </c>
      <c r="D634">
        <f t="shared" si="39"/>
        <v>52.682008628875629</v>
      </c>
    </row>
    <row r="635" spans="1:4" x14ac:dyDescent="0.2">
      <c r="A635">
        <f t="shared" si="38"/>
        <v>16.050000000000157</v>
      </c>
      <c r="B635">
        <f t="shared" si="36"/>
        <v>34.451378782278205</v>
      </c>
      <c r="C635">
        <f t="shared" si="37"/>
        <v>1.1367336234900338</v>
      </c>
      <c r="D635">
        <f t="shared" si="39"/>
        <v>52.651119868713899</v>
      </c>
    </row>
    <row r="636" spans="1:4" x14ac:dyDescent="0.2">
      <c r="A636">
        <f t="shared" si="38"/>
        <v>16.075000000000156</v>
      </c>
      <c r="B636">
        <f t="shared" si="36"/>
        <v>34.472371183311559</v>
      </c>
      <c r="C636">
        <f t="shared" si="37"/>
        <v>1.1355494822366214</v>
      </c>
      <c r="D636">
        <f t="shared" si="39"/>
        <v>52.620250456673048</v>
      </c>
    </row>
    <row r="637" spans="1:4" x14ac:dyDescent="0.2">
      <c r="A637">
        <f t="shared" si="38"/>
        <v>16.100000000000154</v>
      </c>
      <c r="B637">
        <f t="shared" si="36"/>
        <v>34.493332689086579</v>
      </c>
      <c r="C637">
        <f t="shared" si="37"/>
        <v>1.1343674219686675</v>
      </c>
      <c r="D637">
        <f t="shared" si="39"/>
        <v>52.589400341671222</v>
      </c>
    </row>
    <row r="638" spans="1:4" x14ac:dyDescent="0.2">
      <c r="A638">
        <f t="shared" si="38"/>
        <v>16.125000000000153</v>
      </c>
      <c r="B638">
        <f t="shared" si="36"/>
        <v>34.514263355894016</v>
      </c>
      <c r="C638">
        <f t="shared" si="37"/>
        <v>1.1331874355195324</v>
      </c>
      <c r="D638">
        <f t="shared" si="39"/>
        <v>52.558569472822064</v>
      </c>
    </row>
    <row r="639" spans="1:4" x14ac:dyDescent="0.2">
      <c r="A639">
        <f t="shared" si="38"/>
        <v>16.150000000000151</v>
      </c>
      <c r="B639">
        <f t="shared" si="36"/>
        <v>34.535163239805442</v>
      </c>
      <c r="C639">
        <f t="shared" si="37"/>
        <v>1.1320095157566485</v>
      </c>
      <c r="D639">
        <f t="shared" si="39"/>
        <v>52.527757799433758</v>
      </c>
    </row>
    <row r="640" spans="1:4" x14ac:dyDescent="0.2">
      <c r="A640">
        <f t="shared" si="38"/>
        <v>16.17500000000015</v>
      </c>
      <c r="B640">
        <f t="shared" si="36"/>
        <v>34.556032396674368</v>
      </c>
      <c r="C640">
        <f t="shared" si="37"/>
        <v>1.130833655581305</v>
      </c>
      <c r="D640">
        <f t="shared" si="39"/>
        <v>52.496965271007809</v>
      </c>
    </row>
    <row r="641" spans="1:4" x14ac:dyDescent="0.2">
      <c r="A641">
        <f t="shared" si="38"/>
        <v>16.200000000000149</v>
      </c>
      <c r="B641">
        <f t="shared" si="36"/>
        <v>34.576870882137506</v>
      </c>
      <c r="C641">
        <f t="shared" si="37"/>
        <v>1.1296598479284508</v>
      </c>
      <c r="D641">
        <f t="shared" si="39"/>
        <v>52.466191837238242</v>
      </c>
    </row>
    <row r="642" spans="1:4" x14ac:dyDescent="0.2">
      <c r="A642">
        <f t="shared" si="38"/>
        <v>16.225000000000147</v>
      </c>
      <c r="B642">
        <f t="shared" si="36"/>
        <v>34.597678751615817</v>
      </c>
      <c r="C642">
        <f t="shared" si="37"/>
        <v>1.1284880857664807</v>
      </c>
      <c r="D642">
        <f t="shared" si="39"/>
        <v>52.435437448010241</v>
      </c>
    </row>
    <row r="643" spans="1:4" x14ac:dyDescent="0.2">
      <c r="A643">
        <f t="shared" si="38"/>
        <v>16.250000000000146</v>
      </c>
      <c r="B643">
        <f t="shared" si="36"/>
        <v>34.618456060315694</v>
      </c>
      <c r="C643">
        <f t="shared" si="37"/>
        <v>1.1273183620970348</v>
      </c>
      <c r="D643">
        <f t="shared" si="39"/>
        <v>52.404702053399213</v>
      </c>
    </row>
    <row r="644" spans="1:4" x14ac:dyDescent="0.2">
      <c r="A644">
        <f t="shared" si="38"/>
        <v>16.275000000000144</v>
      </c>
      <c r="B644">
        <f t="shared" si="36"/>
        <v>34.639202863230096</v>
      </c>
      <c r="C644">
        <f t="shared" si="37"/>
        <v>1.1261506699548083</v>
      </c>
      <c r="D644">
        <f t="shared" si="39"/>
        <v>52.373985603669986</v>
      </c>
    </row>
    <row r="645" spans="1:4" x14ac:dyDescent="0.2">
      <c r="A645">
        <f t="shared" si="38"/>
        <v>16.300000000000143</v>
      </c>
      <c r="B645">
        <f t="shared" si="36"/>
        <v>34.659919215139674</v>
      </c>
      <c r="C645">
        <f t="shared" si="37"/>
        <v>1.1249850024073378</v>
      </c>
      <c r="D645">
        <f t="shared" si="39"/>
        <v>52.343288049275493</v>
      </c>
    </row>
    <row r="646" spans="1:4" x14ac:dyDescent="0.2">
      <c r="A646">
        <f t="shared" si="38"/>
        <v>16.325000000000141</v>
      </c>
      <c r="B646">
        <f t="shared" si="36"/>
        <v>34.680605170613852</v>
      </c>
      <c r="C646">
        <f t="shared" si="37"/>
        <v>1.1238213525548046</v>
      </c>
      <c r="D646">
        <f t="shared" si="39"/>
        <v>52.312609340855815</v>
      </c>
    </row>
    <row r="647" spans="1:4" x14ac:dyDescent="0.2">
      <c r="A647">
        <f t="shared" si="38"/>
        <v>16.35000000000014</v>
      </c>
      <c r="B647">
        <f t="shared" si="36"/>
        <v>34.701260784011986</v>
      </c>
      <c r="C647">
        <f t="shared" si="37"/>
        <v>1.1226597135298468</v>
      </c>
      <c r="D647">
        <f t="shared" si="39"/>
        <v>52.281949429237258</v>
      </c>
    </row>
    <row r="648" spans="1:4" x14ac:dyDescent="0.2">
      <c r="A648">
        <f t="shared" si="38"/>
        <v>16.375000000000139</v>
      </c>
      <c r="B648">
        <f t="shared" si="36"/>
        <v>34.72188610948443</v>
      </c>
      <c r="C648">
        <f t="shared" si="37"/>
        <v>1.121500078497357</v>
      </c>
      <c r="D648">
        <f t="shared" si="39"/>
        <v>52.251308265431334</v>
      </c>
    </row>
    <row r="649" spans="1:4" x14ac:dyDescent="0.2">
      <c r="A649">
        <f t="shared" si="38"/>
        <v>16.400000000000137</v>
      </c>
      <c r="B649">
        <f t="shared" si="36"/>
        <v>34.74248120097365</v>
      </c>
      <c r="C649">
        <f t="shared" si="37"/>
        <v>1.1203424406542897</v>
      </c>
      <c r="D649">
        <f t="shared" si="39"/>
        <v>52.220685800633703</v>
      </c>
    </row>
    <row r="650" spans="1:4" x14ac:dyDescent="0.2">
      <c r="A650">
        <f t="shared" si="38"/>
        <v>16.425000000000136</v>
      </c>
      <c r="B650">
        <f t="shared" si="36"/>
        <v>34.763046112215306</v>
      </c>
      <c r="C650">
        <f t="shared" si="37"/>
        <v>1.1191867932294657</v>
      </c>
      <c r="D650">
        <f t="shared" si="39"/>
        <v>52.190081986223184</v>
      </c>
    </row>
    <row r="651" spans="1:4" x14ac:dyDescent="0.2">
      <c r="A651">
        <f t="shared" si="38"/>
        <v>16.450000000000134</v>
      </c>
      <c r="B651">
        <f t="shared" si="36"/>
        <v>34.783580896739309</v>
      </c>
      <c r="C651">
        <f t="shared" si="37"/>
        <v>1.1180331294833852</v>
      </c>
      <c r="D651">
        <f t="shared" si="39"/>
        <v>52.159496773760814</v>
      </c>
    </row>
    <row r="652" spans="1:4" x14ac:dyDescent="0.2">
      <c r="A652">
        <f t="shared" si="38"/>
        <v>16.475000000000133</v>
      </c>
      <c r="B652">
        <f t="shared" si="36"/>
        <v>34.804085607870917</v>
      </c>
      <c r="C652">
        <f t="shared" si="37"/>
        <v>1.1168814427080369</v>
      </c>
      <c r="D652">
        <f t="shared" si="39"/>
        <v>52.128930114988883</v>
      </c>
    </row>
    <row r="653" spans="1:4" x14ac:dyDescent="0.2">
      <c r="A653">
        <f t="shared" si="38"/>
        <v>16.500000000000131</v>
      </c>
      <c r="B653">
        <f t="shared" si="36"/>
        <v>34.824560298731804</v>
      </c>
      <c r="C653">
        <f t="shared" si="37"/>
        <v>1.115731726226709</v>
      </c>
      <c r="D653">
        <f t="shared" si="39"/>
        <v>52.098381961829901</v>
      </c>
    </row>
    <row r="654" spans="1:4" x14ac:dyDescent="0.2">
      <c r="A654">
        <f t="shared" si="38"/>
        <v>16.52500000000013</v>
      </c>
      <c r="B654">
        <f t="shared" ref="B654:B717" si="40">SQRT(2*A654*_R-A654^2)</f>
        <v>34.845005022241097</v>
      </c>
      <c r="C654">
        <f t="shared" ref="C654:C717" si="41">2*B654/A654+(_R-A654)*B654/(A654^2)-_R^2/A654^2*ATAN(B654/(_R-A654))-B/(A654-H)</f>
        <v>1.1145839733937974</v>
      </c>
      <c r="D654">
        <f t="shared" si="39"/>
        <v>52.067852266385628</v>
      </c>
    </row>
    <row r="655" spans="1:4" x14ac:dyDescent="0.2">
      <c r="A655">
        <f t="shared" si="38"/>
        <v>16.550000000000129</v>
      </c>
      <c r="B655">
        <f t="shared" si="40"/>
        <v>34.865419831116441</v>
      </c>
      <c r="C655">
        <f t="shared" si="41"/>
        <v>1.1134381775946289</v>
      </c>
      <c r="D655">
        <f t="shared" si="39"/>
        <v>52.037340980936222</v>
      </c>
    </row>
    <row r="656" spans="1:4" x14ac:dyDescent="0.2">
      <c r="A656">
        <f t="shared" ref="A656:A719" si="42">A655+dh</f>
        <v>16.575000000000127</v>
      </c>
      <c r="B656">
        <f t="shared" si="40"/>
        <v>34.885804777875016</v>
      </c>
      <c r="C656">
        <f t="shared" si="41"/>
        <v>1.1122943322452679</v>
      </c>
      <c r="D656">
        <f t="shared" ref="D656:D719" si="43">ATAN(2*B656/A656+(_R-A656)*B656/(A656^2)-_R^2/A656^2*ATAN(B656/(_R-A656)))/(2*PI())*360</f>
        <v>52.006848057939138</v>
      </c>
    </row>
    <row r="657" spans="1:4" x14ac:dyDescent="0.2">
      <c r="A657">
        <f t="shared" si="42"/>
        <v>16.600000000000126</v>
      </c>
      <c r="B657">
        <f t="shared" si="40"/>
        <v>34.906159914834625</v>
      </c>
      <c r="C657">
        <f t="shared" si="41"/>
        <v>1.1111524307923459</v>
      </c>
      <c r="D657">
        <f t="shared" si="43"/>
        <v>51.976373450028468</v>
      </c>
    </row>
    <row r="658" spans="1:4" x14ac:dyDescent="0.2">
      <c r="A658">
        <f t="shared" si="42"/>
        <v>16.625000000000124</v>
      </c>
      <c r="B658">
        <f t="shared" si="40"/>
        <v>34.926485294114649</v>
      </c>
      <c r="C658">
        <f t="shared" si="41"/>
        <v>1.1100124667128539</v>
      </c>
      <c r="D658">
        <f t="shared" si="43"/>
        <v>51.945917110013383</v>
      </c>
    </row>
    <row r="659" spans="1:4" x14ac:dyDescent="0.2">
      <c r="A659">
        <f t="shared" si="42"/>
        <v>16.650000000000123</v>
      </c>
      <c r="B659">
        <f t="shared" si="40"/>
        <v>34.94678096763716</v>
      </c>
      <c r="C659">
        <f t="shared" si="41"/>
        <v>1.1088744335139995</v>
      </c>
      <c r="D659">
        <f t="shared" si="43"/>
        <v>51.91547899087815</v>
      </c>
    </row>
    <row r="660" spans="1:4" x14ac:dyDescent="0.2">
      <c r="A660">
        <f t="shared" si="42"/>
        <v>16.675000000000122</v>
      </c>
      <c r="B660">
        <f t="shared" si="40"/>
        <v>34.967046987127851</v>
      </c>
      <c r="C660">
        <f t="shared" si="41"/>
        <v>1.1077383247329919</v>
      </c>
      <c r="D660">
        <f t="shared" si="43"/>
        <v>51.885059045780238</v>
      </c>
    </row>
    <row r="661" spans="1:4" x14ac:dyDescent="0.2">
      <c r="A661">
        <f t="shared" si="42"/>
        <v>16.70000000000012</v>
      </c>
      <c r="B661">
        <f t="shared" si="40"/>
        <v>34.987283404117086</v>
      </c>
      <c r="C661">
        <f t="shared" si="41"/>
        <v>1.1066041339368853</v>
      </c>
      <c r="D661">
        <f t="shared" si="43"/>
        <v>51.854657228050044</v>
      </c>
    </row>
    <row r="662" spans="1:4" x14ac:dyDescent="0.2">
      <c r="A662">
        <f t="shared" si="42"/>
        <v>16.725000000000119</v>
      </c>
      <c r="B662">
        <f t="shared" si="40"/>
        <v>35.007490269940902</v>
      </c>
      <c r="C662">
        <f t="shared" si="41"/>
        <v>1.1054718547223963</v>
      </c>
      <c r="D662">
        <f t="shared" si="43"/>
        <v>51.824273491189736</v>
      </c>
    </row>
    <row r="663" spans="1:4" x14ac:dyDescent="0.2">
      <c r="A663">
        <f t="shared" si="42"/>
        <v>16.750000000000117</v>
      </c>
      <c r="B663">
        <f t="shared" si="40"/>
        <v>35.027667635741984</v>
      </c>
      <c r="C663">
        <f t="shared" si="41"/>
        <v>1.1043414807157232</v>
      </c>
      <c r="D663">
        <f t="shared" si="43"/>
        <v>51.793907788872332</v>
      </c>
    </row>
    <row r="664" spans="1:4" x14ac:dyDescent="0.2">
      <c r="A664">
        <f t="shared" si="42"/>
        <v>16.775000000000116</v>
      </c>
      <c r="B664">
        <f t="shared" si="40"/>
        <v>35.047815552470695</v>
      </c>
      <c r="C664">
        <f t="shared" si="41"/>
        <v>1.1032130055723837</v>
      </c>
      <c r="D664">
        <f t="shared" si="43"/>
        <v>51.763560074940919</v>
      </c>
    </row>
    <row r="665" spans="1:4" x14ac:dyDescent="0.2">
      <c r="A665">
        <f t="shared" si="42"/>
        <v>16.800000000000114</v>
      </c>
      <c r="B665">
        <f t="shared" si="40"/>
        <v>35.06793407088599</v>
      </c>
      <c r="C665">
        <f t="shared" si="41"/>
        <v>1.1020864229770282</v>
      </c>
      <c r="D665">
        <f t="shared" si="43"/>
        <v>51.733230303407588</v>
      </c>
    </row>
    <row r="666" spans="1:4" x14ac:dyDescent="0.2">
      <c r="A666">
        <f t="shared" si="42"/>
        <v>16.825000000000113</v>
      </c>
      <c r="B666">
        <f t="shared" si="40"/>
        <v>35.088023241556463</v>
      </c>
      <c r="C666">
        <f t="shared" si="41"/>
        <v>1.1009617266432812</v>
      </c>
      <c r="D666">
        <f t="shared" si="43"/>
        <v>51.702918428452783</v>
      </c>
    </row>
    <row r="667" spans="1:4" x14ac:dyDescent="0.2">
      <c r="A667">
        <f t="shared" si="42"/>
        <v>16.850000000000112</v>
      </c>
      <c r="B667">
        <f t="shared" si="40"/>
        <v>35.108083114861259</v>
      </c>
      <c r="C667">
        <f t="shared" si="41"/>
        <v>1.099838910313556</v>
      </c>
      <c r="D667">
        <f t="shared" si="43"/>
        <v>51.67262440442407</v>
      </c>
    </row>
    <row r="668" spans="1:4" x14ac:dyDescent="0.2">
      <c r="A668">
        <f t="shared" si="42"/>
        <v>16.87500000000011</v>
      </c>
      <c r="B668">
        <f t="shared" si="40"/>
        <v>35.128113740991083</v>
      </c>
      <c r="C668">
        <f t="shared" si="41"/>
        <v>1.0987179677589018</v>
      </c>
      <c r="D668">
        <f t="shared" si="43"/>
        <v>51.642348185835651</v>
      </c>
    </row>
    <row r="669" spans="1:4" x14ac:dyDescent="0.2">
      <c r="A669">
        <f t="shared" si="42"/>
        <v>16.900000000000109</v>
      </c>
      <c r="B669">
        <f t="shared" si="40"/>
        <v>35.148115169949101</v>
      </c>
      <c r="C669">
        <f t="shared" si="41"/>
        <v>1.0975988927788261</v>
      </c>
      <c r="D669">
        <f t="shared" si="43"/>
        <v>51.612089727367305</v>
      </c>
    </row>
    <row r="670" spans="1:4" x14ac:dyDescent="0.2">
      <c r="A670">
        <f t="shared" si="42"/>
        <v>16.925000000000107</v>
      </c>
      <c r="B670">
        <f t="shared" si="40"/>
        <v>35.168087451551955</v>
      </c>
      <c r="C670">
        <f t="shared" si="41"/>
        <v>1.0964816792011254</v>
      </c>
      <c r="D670">
        <f t="shared" si="43"/>
        <v>51.581848983863395</v>
      </c>
    </row>
    <row r="671" spans="1:4" x14ac:dyDescent="0.2">
      <c r="A671">
        <f t="shared" si="42"/>
        <v>16.950000000000106</v>
      </c>
      <c r="B671">
        <f t="shared" si="40"/>
        <v>35.18803063543065</v>
      </c>
      <c r="C671">
        <f t="shared" si="41"/>
        <v>1.0953663208817235</v>
      </c>
      <c r="D671">
        <f t="shared" si="43"/>
        <v>51.551625910332184</v>
      </c>
    </row>
    <row r="672" spans="1:4" x14ac:dyDescent="0.2">
      <c r="A672">
        <f t="shared" si="42"/>
        <v>16.975000000000104</v>
      </c>
      <c r="B672">
        <f t="shared" si="40"/>
        <v>35.207944771031521</v>
      </c>
      <c r="C672">
        <f t="shared" si="41"/>
        <v>1.0942528117045143</v>
      </c>
      <c r="D672">
        <f t="shared" si="43"/>
        <v>51.521420461945063</v>
      </c>
    </row>
    <row r="673" spans="1:4" x14ac:dyDescent="0.2">
      <c r="A673">
        <f t="shared" si="42"/>
        <v>17.000000000000103</v>
      </c>
      <c r="B673">
        <f t="shared" si="40"/>
        <v>35.227829907617156</v>
      </c>
      <c r="C673">
        <f t="shared" si="41"/>
        <v>1.0931411455811815</v>
      </c>
      <c r="D673">
        <f t="shared" si="43"/>
        <v>51.491232594035417</v>
      </c>
    </row>
    <row r="674" spans="1:4" x14ac:dyDescent="0.2">
      <c r="A674">
        <f t="shared" si="42"/>
        <v>17.025000000000102</v>
      </c>
      <c r="B674">
        <f t="shared" si="40"/>
        <v>35.247686094267316</v>
      </c>
      <c r="C674">
        <f t="shared" si="41"/>
        <v>1.0920313164510489</v>
      </c>
      <c r="D674">
        <f t="shared" si="43"/>
        <v>51.461062262097968</v>
      </c>
    </row>
    <row r="675" spans="1:4" x14ac:dyDescent="0.2">
      <c r="A675">
        <f t="shared" si="42"/>
        <v>17.0500000000001</v>
      </c>
      <c r="B675">
        <f t="shared" si="40"/>
        <v>35.267513379879873</v>
      </c>
      <c r="C675">
        <f t="shared" si="41"/>
        <v>1.0909233182809166</v>
      </c>
      <c r="D675">
        <f t="shared" si="43"/>
        <v>51.430909421787945</v>
      </c>
    </row>
    <row r="676" spans="1:4" x14ac:dyDescent="0.2">
      <c r="A676">
        <f t="shared" si="42"/>
        <v>17.075000000000099</v>
      </c>
      <c r="B676">
        <f t="shared" si="40"/>
        <v>35.287311813171677</v>
      </c>
      <c r="C676">
        <f t="shared" si="41"/>
        <v>1.0898171450649037</v>
      </c>
      <c r="D676">
        <f t="shared" si="43"/>
        <v>51.400774028920281</v>
      </c>
    </row>
    <row r="677" spans="1:4" x14ac:dyDescent="0.2">
      <c r="A677">
        <f t="shared" si="42"/>
        <v>17.100000000000097</v>
      </c>
      <c r="B677">
        <f t="shared" si="40"/>
        <v>35.307081442679532</v>
      </c>
      <c r="C677">
        <f t="shared" si="41"/>
        <v>1.0887127908242793</v>
      </c>
      <c r="D677">
        <f t="shared" si="43"/>
        <v>51.370656039468585</v>
      </c>
    </row>
    <row r="678" spans="1:4" x14ac:dyDescent="0.2">
      <c r="A678">
        <f t="shared" si="42"/>
        <v>17.125000000000096</v>
      </c>
      <c r="B678">
        <f t="shared" si="40"/>
        <v>35.326822316761032</v>
      </c>
      <c r="C678">
        <f t="shared" si="41"/>
        <v>1.0876102496073188</v>
      </c>
      <c r="D678">
        <f t="shared" si="43"/>
        <v>51.340555409564601</v>
      </c>
    </row>
    <row r="679" spans="1:4" x14ac:dyDescent="0.2">
      <c r="A679">
        <f t="shared" si="42"/>
        <v>17.150000000000095</v>
      </c>
      <c r="B679">
        <f t="shared" si="40"/>
        <v>35.346534483595491</v>
      </c>
      <c r="C679">
        <f t="shared" si="41"/>
        <v>1.0865095154891347</v>
      </c>
      <c r="D679">
        <f t="shared" si="43"/>
        <v>51.310472095497126</v>
      </c>
    </row>
    <row r="680" spans="1:4" x14ac:dyDescent="0.2">
      <c r="A680">
        <f t="shared" si="42"/>
        <v>17.175000000000093</v>
      </c>
      <c r="B680">
        <f t="shared" si="40"/>
        <v>35.366217991184826</v>
      </c>
      <c r="C680">
        <f t="shared" si="41"/>
        <v>1.0854105825715283</v>
      </c>
      <c r="D680">
        <f t="shared" si="43"/>
        <v>51.280406053711403</v>
      </c>
    </row>
    <row r="681" spans="1:4" x14ac:dyDescent="0.2">
      <c r="A681">
        <f t="shared" si="42"/>
        <v>17.200000000000092</v>
      </c>
      <c r="B681">
        <f t="shared" si="40"/>
        <v>35.385872887354424</v>
      </c>
      <c r="C681">
        <f t="shared" si="41"/>
        <v>1.0843134449828353</v>
      </c>
      <c r="D681">
        <f t="shared" si="43"/>
        <v>51.250357240808214</v>
      </c>
    </row>
    <row r="682" spans="1:4" x14ac:dyDescent="0.2">
      <c r="A682">
        <f t="shared" si="42"/>
        <v>17.22500000000009</v>
      </c>
      <c r="B682">
        <f t="shared" si="40"/>
        <v>35.405499219754056</v>
      </c>
      <c r="C682">
        <f t="shared" si="41"/>
        <v>1.0832180968777698</v>
      </c>
      <c r="D682">
        <f t="shared" si="43"/>
        <v>51.220325613543132</v>
      </c>
    </row>
    <row r="683" spans="1:4" x14ac:dyDescent="0.2">
      <c r="A683">
        <f t="shared" si="42"/>
        <v>17.250000000000089</v>
      </c>
      <c r="B683">
        <f t="shared" si="40"/>
        <v>35.425097035858705</v>
      </c>
      <c r="C683">
        <f t="shared" si="41"/>
        <v>1.082124532437271</v>
      </c>
      <c r="D683">
        <f t="shared" si="43"/>
        <v>51.190311128825677</v>
      </c>
    </row>
    <row r="684" spans="1:4" x14ac:dyDescent="0.2">
      <c r="A684">
        <f t="shared" si="42"/>
        <v>17.275000000000087</v>
      </c>
      <c r="B684">
        <f t="shared" si="40"/>
        <v>35.444666382969451</v>
      </c>
      <c r="C684">
        <f t="shared" si="41"/>
        <v>1.0810327458683533</v>
      </c>
      <c r="D684">
        <f t="shared" si="43"/>
        <v>51.160313743718483</v>
      </c>
    </row>
    <row r="685" spans="1:4" x14ac:dyDescent="0.2">
      <c r="A685">
        <f t="shared" si="42"/>
        <v>17.300000000000086</v>
      </c>
      <c r="B685">
        <f t="shared" si="40"/>
        <v>35.464207308214363</v>
      </c>
      <c r="C685">
        <f t="shared" si="41"/>
        <v>1.0799427314039629</v>
      </c>
      <c r="D685">
        <f t="shared" si="43"/>
        <v>51.13033341543678</v>
      </c>
    </row>
    <row r="686" spans="1:4" x14ac:dyDescent="0.2">
      <c r="A686">
        <f t="shared" si="42"/>
        <v>17.325000000000085</v>
      </c>
      <c r="B686">
        <f t="shared" si="40"/>
        <v>35.483719858549279</v>
      </c>
      <c r="C686">
        <f t="shared" si="41"/>
        <v>1.0788544833028129</v>
      </c>
      <c r="D686">
        <f t="shared" si="43"/>
        <v>51.100370101347174</v>
      </c>
    </row>
    <row r="687" spans="1:4" x14ac:dyDescent="0.2">
      <c r="A687">
        <f t="shared" si="42"/>
        <v>17.350000000000083</v>
      </c>
      <c r="B687">
        <f t="shared" si="40"/>
        <v>35.503204080758749</v>
      </c>
      <c r="C687">
        <f t="shared" si="41"/>
        <v>1.0777679958492541</v>
      </c>
      <c r="D687">
        <f t="shared" si="43"/>
        <v>51.070423758967323</v>
      </c>
    </row>
    <row r="688" spans="1:4" x14ac:dyDescent="0.2">
      <c r="A688">
        <f t="shared" si="42"/>
        <v>17.375000000000082</v>
      </c>
      <c r="B688">
        <f t="shared" si="40"/>
        <v>35.522660021456794</v>
      </c>
      <c r="C688">
        <f t="shared" si="41"/>
        <v>1.07668326335311</v>
      </c>
      <c r="D688">
        <f t="shared" si="43"/>
        <v>51.040494345964781</v>
      </c>
    </row>
    <row r="689" spans="1:4" x14ac:dyDescent="0.2">
      <c r="A689">
        <f t="shared" si="42"/>
        <v>17.40000000000008</v>
      </c>
      <c r="B689">
        <f t="shared" si="40"/>
        <v>35.54208772708779</v>
      </c>
      <c r="C689">
        <f t="shared" si="41"/>
        <v>1.0756002801495428</v>
      </c>
      <c r="D689">
        <f t="shared" si="43"/>
        <v>51.01058182015651</v>
      </c>
    </row>
    <row r="690" spans="1:4" x14ac:dyDescent="0.2">
      <c r="A690">
        <f t="shared" si="42"/>
        <v>17.425000000000079</v>
      </c>
      <c r="B690">
        <f t="shared" si="40"/>
        <v>35.561487243927303</v>
      </c>
      <c r="C690">
        <f t="shared" si="41"/>
        <v>1.0745190405989082</v>
      </c>
      <c r="D690">
        <f t="shared" si="43"/>
        <v>50.980686139508087</v>
      </c>
    </row>
    <row r="691" spans="1:4" x14ac:dyDescent="0.2">
      <c r="A691">
        <f t="shared" si="42"/>
        <v>17.450000000000077</v>
      </c>
      <c r="B691">
        <f t="shared" si="40"/>
        <v>35.5808586180829</v>
      </c>
      <c r="C691">
        <f t="shared" si="41"/>
        <v>1.0734395390866047</v>
      </c>
      <c r="D691">
        <f t="shared" si="43"/>
        <v>50.95080726213282</v>
      </c>
    </row>
    <row r="692" spans="1:4" x14ac:dyDescent="0.2">
      <c r="A692">
        <f t="shared" si="42"/>
        <v>17.475000000000076</v>
      </c>
      <c r="B692">
        <f t="shared" si="40"/>
        <v>35.600201895494976</v>
      </c>
      <c r="C692">
        <f t="shared" si="41"/>
        <v>1.0723617700229318</v>
      </c>
      <c r="D692">
        <f t="shared" si="43"/>
        <v>50.920945146291025</v>
      </c>
    </row>
    <row r="693" spans="1:4" x14ac:dyDescent="0.2">
      <c r="A693">
        <f t="shared" si="42"/>
        <v>17.500000000000075</v>
      </c>
      <c r="B693">
        <f t="shared" si="40"/>
        <v>35.619517121937577</v>
      </c>
      <c r="C693">
        <f t="shared" si="41"/>
        <v>1.0712857278429517</v>
      </c>
      <c r="D693">
        <f t="shared" si="43"/>
        <v>50.891099750389365</v>
      </c>
    </row>
    <row r="694" spans="1:4" x14ac:dyDescent="0.2">
      <c r="A694">
        <f t="shared" si="42"/>
        <v>17.525000000000073</v>
      </c>
      <c r="B694">
        <f t="shared" si="40"/>
        <v>35.638804343019196</v>
      </c>
      <c r="C694">
        <f t="shared" si="41"/>
        <v>1.0702114070063475</v>
      </c>
      <c r="D694">
        <f t="shared" si="43"/>
        <v>50.861271032980078</v>
      </c>
    </row>
    <row r="695" spans="1:4" x14ac:dyDescent="0.2">
      <c r="A695">
        <f t="shared" si="42"/>
        <v>17.550000000000072</v>
      </c>
      <c r="B695">
        <f t="shared" si="40"/>
        <v>35.65806360418361</v>
      </c>
      <c r="C695">
        <f t="shared" si="41"/>
        <v>1.069138801997283</v>
      </c>
      <c r="D695">
        <f t="shared" si="43"/>
        <v>50.831458952760308</v>
      </c>
    </row>
    <row r="696" spans="1:4" x14ac:dyDescent="0.2">
      <c r="A696">
        <f t="shared" si="42"/>
        <v>17.57500000000007</v>
      </c>
      <c r="B696">
        <f t="shared" si="40"/>
        <v>35.677294950710653</v>
      </c>
      <c r="C696">
        <f t="shared" si="41"/>
        <v>1.068067907324258</v>
      </c>
      <c r="D696">
        <f t="shared" si="43"/>
        <v>50.801663468571149</v>
      </c>
    </row>
    <row r="697" spans="1:4" x14ac:dyDescent="0.2">
      <c r="A697">
        <f t="shared" si="42"/>
        <v>17.600000000000069</v>
      </c>
      <c r="B697">
        <f t="shared" si="40"/>
        <v>35.696498427717017</v>
      </c>
      <c r="C697">
        <f t="shared" si="41"/>
        <v>1.0669987175199764</v>
      </c>
      <c r="D697">
        <f t="shared" si="43"/>
        <v>50.771884539397128</v>
      </c>
    </row>
    <row r="698" spans="1:4" x14ac:dyDescent="0.2">
      <c r="A698">
        <f t="shared" si="42"/>
        <v>17.625000000000068</v>
      </c>
      <c r="B698">
        <f t="shared" si="40"/>
        <v>35.715674080157072</v>
      </c>
      <c r="C698">
        <f t="shared" si="41"/>
        <v>1.0659312271412102</v>
      </c>
      <c r="D698">
        <f t="shared" si="43"/>
        <v>50.742122124365487</v>
      </c>
    </row>
    <row r="699" spans="1:4" x14ac:dyDescent="0.2">
      <c r="A699">
        <f t="shared" si="42"/>
        <v>17.650000000000066</v>
      </c>
      <c r="B699">
        <f t="shared" si="40"/>
        <v>35.734821952823602</v>
      </c>
      <c r="C699">
        <f t="shared" si="41"/>
        <v>1.0648654307686598</v>
      </c>
      <c r="D699">
        <f t="shared" si="43"/>
        <v>50.712376182745444</v>
      </c>
    </row>
    <row r="700" spans="1:4" x14ac:dyDescent="0.2">
      <c r="A700">
        <f t="shared" si="42"/>
        <v>17.675000000000065</v>
      </c>
      <c r="B700">
        <f t="shared" si="40"/>
        <v>35.753942090348637</v>
      </c>
      <c r="C700">
        <f t="shared" si="41"/>
        <v>1.0638013230068162</v>
      </c>
      <c r="D700">
        <f t="shared" si="43"/>
        <v>50.682646673947346</v>
      </c>
    </row>
    <row r="701" spans="1:4" x14ac:dyDescent="0.2">
      <c r="A701">
        <f t="shared" si="42"/>
        <v>17.700000000000063</v>
      </c>
      <c r="B701">
        <f t="shared" si="40"/>
        <v>35.773034537204182</v>
      </c>
      <c r="C701">
        <f t="shared" si="41"/>
        <v>1.0627388984838269</v>
      </c>
      <c r="D701">
        <f t="shared" si="43"/>
        <v>50.652933557521983</v>
      </c>
    </row>
    <row r="702" spans="1:4" x14ac:dyDescent="0.2">
      <c r="A702">
        <f t="shared" si="42"/>
        <v>17.725000000000062</v>
      </c>
      <c r="B702">
        <f t="shared" si="40"/>
        <v>35.79209933770305</v>
      </c>
      <c r="C702">
        <f t="shared" si="41"/>
        <v>1.0616781518513698</v>
      </c>
      <c r="D702">
        <f t="shared" si="43"/>
        <v>50.623236793160146</v>
      </c>
    </row>
    <row r="703" spans="1:4" x14ac:dyDescent="0.2">
      <c r="A703">
        <f t="shared" si="42"/>
        <v>17.75000000000006</v>
      </c>
      <c r="B703">
        <f t="shared" si="40"/>
        <v>35.811136535999566</v>
      </c>
      <c r="C703">
        <f t="shared" si="41"/>
        <v>1.0606190777845179</v>
      </c>
      <c r="D703">
        <f t="shared" si="43"/>
        <v>50.593556340691748</v>
      </c>
    </row>
    <row r="704" spans="1:4" x14ac:dyDescent="0.2">
      <c r="A704">
        <f t="shared" si="42"/>
        <v>17.775000000000059</v>
      </c>
      <c r="B704">
        <f t="shared" si="40"/>
        <v>35.830146176090366</v>
      </c>
      <c r="C704">
        <f t="shared" si="41"/>
        <v>1.0595616709815996</v>
      </c>
      <c r="D704">
        <f t="shared" si="43"/>
        <v>50.563892160085004</v>
      </c>
    </row>
    <row r="705" spans="1:4" x14ac:dyDescent="0.2">
      <c r="A705">
        <f t="shared" si="42"/>
        <v>17.800000000000058</v>
      </c>
      <c r="B705">
        <f t="shared" si="40"/>
        <v>35.849128301815142</v>
      </c>
      <c r="C705">
        <f t="shared" si="41"/>
        <v>1.0585059261640732</v>
      </c>
      <c r="D705">
        <f t="shared" si="43"/>
        <v>50.534244211445881</v>
      </c>
    </row>
    <row r="706" spans="1:4" x14ac:dyDescent="0.2">
      <c r="A706">
        <f t="shared" si="42"/>
        <v>17.825000000000056</v>
      </c>
      <c r="B706">
        <f t="shared" si="40"/>
        <v>35.868082956857386</v>
      </c>
      <c r="C706">
        <f t="shared" si="41"/>
        <v>1.0574518380764024</v>
      </c>
      <c r="D706">
        <f t="shared" si="43"/>
        <v>50.504612455017515</v>
      </c>
    </row>
    <row r="707" spans="1:4" x14ac:dyDescent="0.2">
      <c r="A707">
        <f t="shared" si="42"/>
        <v>17.850000000000055</v>
      </c>
      <c r="B707">
        <f t="shared" si="40"/>
        <v>35.887010184745165</v>
      </c>
      <c r="C707">
        <f t="shared" si="41"/>
        <v>1.0563994014859182</v>
      </c>
      <c r="D707">
        <f t="shared" si="43"/>
        <v>50.47499685117932</v>
      </c>
    </row>
    <row r="708" spans="1:4" x14ac:dyDescent="0.2">
      <c r="A708">
        <f t="shared" si="42"/>
        <v>17.875000000000053</v>
      </c>
      <c r="B708">
        <f t="shared" si="40"/>
        <v>35.905910028851835</v>
      </c>
      <c r="C708">
        <f t="shared" si="41"/>
        <v>1.0553486111826964</v>
      </c>
      <c r="D708">
        <f t="shared" si="43"/>
        <v>50.445397360446435</v>
      </c>
    </row>
    <row r="709" spans="1:4" x14ac:dyDescent="0.2">
      <c r="A709">
        <f t="shared" si="42"/>
        <v>17.900000000000052</v>
      </c>
      <c r="B709">
        <f t="shared" si="40"/>
        <v>35.924782532396812</v>
      </c>
      <c r="C709">
        <f t="shared" si="41"/>
        <v>1.0542994619794286</v>
      </c>
      <c r="D709">
        <f t="shared" si="43"/>
        <v>50.415813943469047</v>
      </c>
    </row>
    <row r="710" spans="1:4" x14ac:dyDescent="0.2">
      <c r="A710">
        <f t="shared" si="42"/>
        <v>17.92500000000005</v>
      </c>
      <c r="B710">
        <f t="shared" si="40"/>
        <v>35.943627738446253</v>
      </c>
      <c r="C710">
        <f t="shared" si="41"/>
        <v>1.0532519487112937</v>
      </c>
      <c r="D710">
        <f t="shared" si="43"/>
        <v>50.386246561031633</v>
      </c>
    </row>
    <row r="711" spans="1:4" x14ac:dyDescent="0.2">
      <c r="A711">
        <f t="shared" si="42"/>
        <v>17.950000000000049</v>
      </c>
      <c r="B711">
        <f t="shared" si="40"/>
        <v>35.962445689913842</v>
      </c>
      <c r="C711">
        <f t="shared" si="41"/>
        <v>1.0522060662358359</v>
      </c>
      <c r="D711">
        <f t="shared" si="43"/>
        <v>50.356695174052426</v>
      </c>
    </row>
    <row r="712" spans="1:4" x14ac:dyDescent="0.2">
      <c r="A712">
        <f t="shared" si="42"/>
        <v>17.975000000000048</v>
      </c>
      <c r="B712">
        <f t="shared" si="40"/>
        <v>35.981236429561484</v>
      </c>
      <c r="C712">
        <f t="shared" si="41"/>
        <v>1.0511618094328421</v>
      </c>
      <c r="D712">
        <f t="shared" si="43"/>
        <v>50.327159743582747</v>
      </c>
    </row>
    <row r="713" spans="1:4" x14ac:dyDescent="0.2">
      <c r="A713">
        <f t="shared" si="42"/>
        <v>18.000000000000046</v>
      </c>
      <c r="B713">
        <f t="shared" si="40"/>
        <v>36.000000000000036</v>
      </c>
      <c r="C713">
        <f t="shared" si="41"/>
        <v>1.0501191732042079</v>
      </c>
      <c r="D713">
        <f t="shared" si="43"/>
        <v>50.297640230806181</v>
      </c>
    </row>
    <row r="714" spans="1:4" x14ac:dyDescent="0.2">
      <c r="A714">
        <f t="shared" si="42"/>
        <v>18.025000000000045</v>
      </c>
      <c r="B714">
        <f t="shared" si="40"/>
        <v>36.018736443690003</v>
      </c>
      <c r="C714">
        <f t="shared" si="41"/>
        <v>1.0490781524738231</v>
      </c>
      <c r="D714">
        <f t="shared" si="43"/>
        <v>50.26813659703808</v>
      </c>
    </row>
    <row r="715" spans="1:4" x14ac:dyDescent="0.2">
      <c r="A715">
        <f t="shared" si="42"/>
        <v>18.050000000000043</v>
      </c>
      <c r="B715">
        <f t="shared" si="40"/>
        <v>36.03744580294228</v>
      </c>
      <c r="C715">
        <f t="shared" si="41"/>
        <v>1.0480387421874491</v>
      </c>
      <c r="D715">
        <f t="shared" si="43"/>
        <v>50.238648803724907</v>
      </c>
    </row>
    <row r="716" spans="1:4" x14ac:dyDescent="0.2">
      <c r="A716">
        <f t="shared" si="42"/>
        <v>18.075000000000042</v>
      </c>
      <c r="B716">
        <f t="shared" si="40"/>
        <v>36.056128119918839</v>
      </c>
      <c r="C716">
        <f t="shared" si="41"/>
        <v>1.0470009373125957</v>
      </c>
      <c r="D716">
        <f t="shared" si="43"/>
        <v>50.209176812443566</v>
      </c>
    </row>
    <row r="717" spans="1:4" x14ac:dyDescent="0.2">
      <c r="A717">
        <f t="shared" si="42"/>
        <v>18.100000000000041</v>
      </c>
      <c r="B717">
        <f t="shared" si="40"/>
        <v>36.074783436633439</v>
      </c>
      <c r="C717">
        <f t="shared" si="41"/>
        <v>1.0459647328383979</v>
      </c>
      <c r="D717">
        <f t="shared" si="43"/>
        <v>50.179720584900757</v>
      </c>
    </row>
    <row r="718" spans="1:4" x14ac:dyDescent="0.2">
      <c r="A718">
        <f t="shared" si="42"/>
        <v>18.125000000000039</v>
      </c>
      <c r="B718">
        <f t="shared" ref="B718:B781" si="44">SQRT(2*A718*_R-A718^2)</f>
        <v>36.093411794952303</v>
      </c>
      <c r="C718">
        <f t="shared" ref="C718:C781" si="45">2*B718/A718+(_R-A718)*B718/(A718^2)-_R^2/A718^2*ATAN(B718/(_R-A718))-B/(A718-H)</f>
        <v>1.0449301237755</v>
      </c>
      <c r="D718">
        <f t="shared" si="43"/>
        <v>50.150280082932269</v>
      </c>
    </row>
    <row r="719" spans="1:4" x14ac:dyDescent="0.2">
      <c r="A719">
        <f t="shared" si="42"/>
        <v>18.150000000000038</v>
      </c>
      <c r="B719">
        <f t="shared" si="44"/>
        <v>36.112013236594855</v>
      </c>
      <c r="C719">
        <f t="shared" si="45"/>
        <v>1.0438971051559369</v>
      </c>
      <c r="D719">
        <f t="shared" si="43"/>
        <v>50.120855268502567</v>
      </c>
    </row>
    <row r="720" spans="1:4" x14ac:dyDescent="0.2">
      <c r="A720">
        <f t="shared" ref="A720:A783" si="46">A719+dh</f>
        <v>18.175000000000036</v>
      </c>
      <c r="B720">
        <f t="shared" si="44"/>
        <v>36.130587803134368</v>
      </c>
      <c r="C720">
        <f t="shared" si="45"/>
        <v>1.0428656720330094</v>
      </c>
      <c r="D720">
        <f t="shared" ref="D720:D783" si="47">ATAN(2*B720/A720+(_R-A720)*B720/(A720^2)-_R^2/A720^2*ATAN(B720/(_R-A720)))/(2*PI())*360</f>
        <v>50.091446103703845</v>
      </c>
    </row>
    <row r="721" spans="1:4" x14ac:dyDescent="0.2">
      <c r="A721">
        <f t="shared" si="46"/>
        <v>18.200000000000035</v>
      </c>
      <c r="B721">
        <f t="shared" si="44"/>
        <v>36.149135535998674</v>
      </c>
      <c r="C721">
        <f t="shared" si="45"/>
        <v>1.0418358194811805</v>
      </c>
      <c r="D721">
        <f t="shared" si="47"/>
        <v>50.062052550755809</v>
      </c>
    </row>
    <row r="722" spans="1:4" x14ac:dyDescent="0.2">
      <c r="A722">
        <f t="shared" si="46"/>
        <v>18.225000000000033</v>
      </c>
      <c r="B722">
        <f t="shared" si="44"/>
        <v>36.167656476470817</v>
      </c>
      <c r="C722">
        <f t="shared" si="45"/>
        <v>1.0408075425959398</v>
      </c>
      <c r="D722">
        <f t="shared" si="47"/>
        <v>50.032674572004581</v>
      </c>
    </row>
    <row r="723" spans="1:4" x14ac:dyDescent="0.2">
      <c r="A723">
        <f t="shared" si="46"/>
        <v>18.250000000000032</v>
      </c>
      <c r="B723">
        <f t="shared" si="44"/>
        <v>36.186150665689794</v>
      </c>
      <c r="C723">
        <f t="shared" si="45"/>
        <v>1.0397808364937076</v>
      </c>
      <c r="D723">
        <f t="shared" si="47"/>
        <v>50.00331212992257</v>
      </c>
    </row>
    <row r="724" spans="1:4" x14ac:dyDescent="0.2">
      <c r="A724">
        <f t="shared" si="46"/>
        <v>18.275000000000031</v>
      </c>
      <c r="B724">
        <f t="shared" si="44"/>
        <v>36.204618144651128</v>
      </c>
      <c r="C724">
        <f t="shared" si="45"/>
        <v>1.0387556963117011</v>
      </c>
      <c r="D724">
        <f t="shared" si="47"/>
        <v>49.973965187107396</v>
      </c>
    </row>
    <row r="725" spans="1:4" x14ac:dyDescent="0.2">
      <c r="A725">
        <f t="shared" si="46"/>
        <v>18.300000000000029</v>
      </c>
      <c r="B725">
        <f t="shared" si="44"/>
        <v>36.22305895420763</v>
      </c>
      <c r="C725">
        <f t="shared" si="45"/>
        <v>1.0377321172078342</v>
      </c>
      <c r="D725">
        <f t="shared" si="47"/>
        <v>49.944633706281664</v>
      </c>
    </row>
    <row r="726" spans="1:4" x14ac:dyDescent="0.2">
      <c r="A726">
        <f t="shared" si="46"/>
        <v>18.325000000000028</v>
      </c>
      <c r="B726">
        <f t="shared" si="44"/>
        <v>36.241473135070009</v>
      </c>
      <c r="C726">
        <f t="shared" si="45"/>
        <v>1.0367100943605982</v>
      </c>
      <c r="D726">
        <f t="shared" si="47"/>
        <v>49.915317650292138</v>
      </c>
    </row>
    <row r="727" spans="1:4" x14ac:dyDescent="0.2">
      <c r="A727">
        <f t="shared" si="46"/>
        <v>18.350000000000026</v>
      </c>
      <c r="B727">
        <f t="shared" si="44"/>
        <v>36.259860727807563</v>
      </c>
      <c r="C727">
        <f t="shared" si="45"/>
        <v>1.0356896229689521</v>
      </c>
      <c r="D727">
        <f t="shared" si="47"/>
        <v>49.886016982109282</v>
      </c>
    </row>
    <row r="728" spans="1:4" x14ac:dyDescent="0.2">
      <c r="A728">
        <f t="shared" si="46"/>
        <v>18.375000000000025</v>
      </c>
      <c r="B728">
        <f t="shared" si="44"/>
        <v>36.278221772848809</v>
      </c>
      <c r="C728">
        <f t="shared" si="45"/>
        <v>1.0346706982522005</v>
      </c>
      <c r="D728">
        <f t="shared" si="47"/>
        <v>49.856731664826441</v>
      </c>
    </row>
    <row r="729" spans="1:4" x14ac:dyDescent="0.2">
      <c r="A729">
        <f t="shared" si="46"/>
        <v>18.400000000000023</v>
      </c>
      <c r="B729">
        <f t="shared" si="44"/>
        <v>36.296556310482146</v>
      </c>
      <c r="C729">
        <f t="shared" si="45"/>
        <v>1.0336533154498955</v>
      </c>
      <c r="D729">
        <f t="shared" si="47"/>
        <v>49.827461661659498</v>
      </c>
    </row>
    <row r="730" spans="1:4" x14ac:dyDescent="0.2">
      <c r="A730">
        <f t="shared" si="46"/>
        <v>18.425000000000022</v>
      </c>
      <c r="B730">
        <f t="shared" si="44"/>
        <v>36.314864380856513</v>
      </c>
      <c r="C730">
        <f t="shared" si="45"/>
        <v>1.0326374698217244</v>
      </c>
      <c r="D730">
        <f t="shared" si="47"/>
        <v>49.798206935946247</v>
      </c>
    </row>
    <row r="731" spans="1:4" x14ac:dyDescent="0.2">
      <c r="A731">
        <f t="shared" si="46"/>
        <v>18.450000000000021</v>
      </c>
      <c r="B731">
        <f t="shared" si="44"/>
        <v>36.333146023982025</v>
      </c>
      <c r="C731">
        <f t="shared" si="45"/>
        <v>1.031623156647385</v>
      </c>
      <c r="D731">
        <f t="shared" si="47"/>
        <v>49.768967451145528</v>
      </c>
    </row>
    <row r="732" spans="1:4" x14ac:dyDescent="0.2">
      <c r="A732">
        <f t="shared" si="46"/>
        <v>18.475000000000019</v>
      </c>
      <c r="B732">
        <f t="shared" si="44"/>
        <v>36.351401279730624</v>
      </c>
      <c r="C732">
        <f t="shared" si="45"/>
        <v>1.0306103712264978</v>
      </c>
      <c r="D732">
        <f t="shared" si="47"/>
        <v>49.739743170837059</v>
      </c>
    </row>
    <row r="733" spans="1:4" x14ac:dyDescent="0.2">
      <c r="A733">
        <f t="shared" si="46"/>
        <v>18.500000000000018</v>
      </c>
      <c r="B733">
        <f t="shared" si="44"/>
        <v>36.369630187836677</v>
      </c>
      <c r="C733">
        <f t="shared" si="45"/>
        <v>1.0295991088784819</v>
      </c>
      <c r="D733">
        <f t="shared" si="47"/>
        <v>49.710534058720548</v>
      </c>
    </row>
    <row r="734" spans="1:4" x14ac:dyDescent="0.2">
      <c r="A734">
        <f t="shared" si="46"/>
        <v>18.525000000000016</v>
      </c>
      <c r="B734">
        <f t="shared" si="44"/>
        <v>36.387832787897672</v>
      </c>
      <c r="C734">
        <f t="shared" si="45"/>
        <v>1.028589364942456</v>
      </c>
      <c r="D734">
        <f t="shared" si="47"/>
        <v>49.681340078615321</v>
      </c>
    </row>
    <row r="735" spans="1:4" x14ac:dyDescent="0.2">
      <c r="A735">
        <f t="shared" si="46"/>
        <v>18.550000000000015</v>
      </c>
      <c r="B735">
        <f t="shared" si="44"/>
        <v>36.406009119374801</v>
      </c>
      <c r="C735">
        <f t="shared" si="45"/>
        <v>1.0275811347771233</v>
      </c>
      <c r="D735">
        <f t="shared" si="47"/>
        <v>49.652161194459474</v>
      </c>
    </row>
    <row r="736" spans="1:4" x14ac:dyDescent="0.2">
      <c r="A736">
        <f t="shared" si="46"/>
        <v>18.575000000000014</v>
      </c>
      <c r="B736">
        <f t="shared" si="44"/>
        <v>36.424159221593577</v>
      </c>
      <c r="C736">
        <f t="shared" si="45"/>
        <v>1.0265744137606725</v>
      </c>
      <c r="D736">
        <f t="shared" si="47"/>
        <v>49.622997370309612</v>
      </c>
    </row>
    <row r="737" spans="1:4" x14ac:dyDescent="0.2">
      <c r="A737">
        <f t="shared" si="46"/>
        <v>18.600000000000012</v>
      </c>
      <c r="B737">
        <f t="shared" si="44"/>
        <v>36.442283133744525</v>
      </c>
      <c r="C737">
        <f t="shared" si="45"/>
        <v>1.025569197290676</v>
      </c>
      <c r="D737">
        <f t="shared" si="47"/>
        <v>49.59384857034027</v>
      </c>
    </row>
    <row r="738" spans="1:4" x14ac:dyDescent="0.2">
      <c r="A738">
        <f t="shared" si="46"/>
        <v>18.625000000000011</v>
      </c>
      <c r="B738">
        <f t="shared" si="44"/>
        <v>36.460380894883698</v>
      </c>
      <c r="C738">
        <f t="shared" si="45"/>
        <v>1.024565480783967</v>
      </c>
      <c r="D738">
        <f t="shared" si="47"/>
        <v>49.564714758842939</v>
      </c>
    </row>
    <row r="739" spans="1:4" x14ac:dyDescent="0.2">
      <c r="A739">
        <f t="shared" si="46"/>
        <v>18.650000000000009</v>
      </c>
      <c r="B739">
        <f t="shared" si="44"/>
        <v>36.478452543933393</v>
      </c>
      <c r="C739">
        <f t="shared" si="45"/>
        <v>1.0235632596765578</v>
      </c>
      <c r="D739">
        <f t="shared" si="47"/>
        <v>49.535595900226078</v>
      </c>
    </row>
    <row r="740" spans="1:4" x14ac:dyDescent="0.2">
      <c r="A740">
        <f t="shared" si="46"/>
        <v>18.675000000000008</v>
      </c>
      <c r="B740">
        <f t="shared" si="44"/>
        <v>36.49649811968267</v>
      </c>
      <c r="C740">
        <f t="shared" si="45"/>
        <v>1.0225625294235183</v>
      </c>
      <c r="D740">
        <f t="shared" si="47"/>
        <v>49.50649195901412</v>
      </c>
    </row>
    <row r="741" spans="1:4" x14ac:dyDescent="0.2">
      <c r="A741">
        <f t="shared" si="46"/>
        <v>18.700000000000006</v>
      </c>
      <c r="B741">
        <f t="shared" si="44"/>
        <v>36.514517660788023</v>
      </c>
      <c r="C741">
        <f t="shared" si="45"/>
        <v>1.0215632854988841</v>
      </c>
      <c r="D741">
        <f t="shared" si="47"/>
        <v>49.477402899847149</v>
      </c>
    </row>
    <row r="742" spans="1:4" x14ac:dyDescent="0.2">
      <c r="A742">
        <f t="shared" si="46"/>
        <v>18.725000000000005</v>
      </c>
      <c r="B742">
        <f t="shared" si="44"/>
        <v>36.532511205773964</v>
      </c>
      <c r="C742">
        <f t="shared" si="45"/>
        <v>1.0205655233955528</v>
      </c>
      <c r="D742">
        <f t="shared" si="47"/>
        <v>49.44832868748037</v>
      </c>
    </row>
    <row r="743" spans="1:4" x14ac:dyDescent="0.2">
      <c r="A743">
        <f t="shared" si="46"/>
        <v>18.750000000000004</v>
      </c>
      <c r="B743">
        <f t="shared" si="44"/>
        <v>36.550478793033612</v>
      </c>
      <c r="C743">
        <f t="shared" si="45"/>
        <v>1.0195692386251753</v>
      </c>
      <c r="D743">
        <f t="shared" si="47"/>
        <v>49.419269286783305</v>
      </c>
    </row>
    <row r="744" spans="1:4" x14ac:dyDescent="0.2">
      <c r="A744">
        <f t="shared" si="46"/>
        <v>18.775000000000002</v>
      </c>
      <c r="B744">
        <f t="shared" si="44"/>
        <v>36.568420460829316</v>
      </c>
      <c r="C744">
        <f t="shared" si="45"/>
        <v>1.0185744267180628</v>
      </c>
      <c r="D744">
        <f t="shared" si="47"/>
        <v>49.390224662739541</v>
      </c>
    </row>
    <row r="745" spans="1:4" x14ac:dyDescent="0.2">
      <c r="A745">
        <f t="shared" si="46"/>
        <v>18.8</v>
      </c>
      <c r="B745">
        <f t="shared" si="44"/>
        <v>36.586336247293197</v>
      </c>
      <c r="C745">
        <f t="shared" si="45"/>
        <v>1.0175810832230869</v>
      </c>
      <c r="D745">
        <f t="shared" si="47"/>
        <v>49.361194780446162</v>
      </c>
    </row>
    <row r="746" spans="1:4" x14ac:dyDescent="0.2">
      <c r="A746">
        <f t="shared" si="46"/>
        <v>18.824999999999999</v>
      </c>
      <c r="B746">
        <f t="shared" si="44"/>
        <v>36.604226190427795</v>
      </c>
      <c r="C746">
        <f t="shared" si="45"/>
        <v>1.0165892037075701</v>
      </c>
      <c r="D746">
        <f t="shared" si="47"/>
        <v>49.332179605112913</v>
      </c>
    </row>
    <row r="747" spans="1:4" x14ac:dyDescent="0.2">
      <c r="A747">
        <f t="shared" si="46"/>
        <v>18.849999999999998</v>
      </c>
      <c r="B747">
        <f t="shared" si="44"/>
        <v>36.622090328106609</v>
      </c>
      <c r="C747">
        <f t="shared" si="45"/>
        <v>1.0155987837572014</v>
      </c>
      <c r="D747">
        <f t="shared" si="47"/>
        <v>49.303179102062096</v>
      </c>
    </row>
    <row r="748" spans="1:4" x14ac:dyDescent="0.2">
      <c r="A748">
        <f t="shared" si="46"/>
        <v>18.874999999999996</v>
      </c>
      <c r="B748">
        <f t="shared" si="44"/>
        <v>36.639928698074726</v>
      </c>
      <c r="C748">
        <f t="shared" si="45"/>
        <v>1.0146098189759263</v>
      </c>
      <c r="D748">
        <f t="shared" si="47"/>
        <v>49.274193236727719</v>
      </c>
    </row>
    <row r="749" spans="1:4" x14ac:dyDescent="0.2">
      <c r="A749">
        <f t="shared" si="46"/>
        <v>18.899999999999995</v>
      </c>
      <c r="B749">
        <f t="shared" si="44"/>
        <v>36.657741337949339</v>
      </c>
      <c r="C749">
        <f t="shared" si="45"/>
        <v>1.0136223049858546</v>
      </c>
      <c r="D749">
        <f t="shared" si="47"/>
        <v>49.245221974655131</v>
      </c>
    </row>
    <row r="750" spans="1:4" x14ac:dyDescent="0.2">
      <c r="A750">
        <f t="shared" si="46"/>
        <v>18.924999999999994</v>
      </c>
      <c r="B750">
        <f t="shared" si="44"/>
        <v>36.675528285220373</v>
      </c>
      <c r="C750">
        <f t="shared" si="45"/>
        <v>1.0126362374271627</v>
      </c>
      <c r="D750">
        <f t="shared" si="47"/>
        <v>49.216265281500419</v>
      </c>
    </row>
    <row r="751" spans="1:4" x14ac:dyDescent="0.2">
      <c r="A751">
        <f t="shared" si="46"/>
        <v>18.949999999999992</v>
      </c>
      <c r="B751">
        <f t="shared" si="44"/>
        <v>36.693289577251036</v>
      </c>
      <c r="C751">
        <f t="shared" si="45"/>
        <v>1.0116516119579977</v>
      </c>
      <c r="D751">
        <f t="shared" si="47"/>
        <v>49.187323123029984</v>
      </c>
    </row>
    <row r="752" spans="1:4" x14ac:dyDescent="0.2">
      <c r="A752">
        <f t="shared" si="46"/>
        <v>18.974999999999991</v>
      </c>
      <c r="B752">
        <f t="shared" si="44"/>
        <v>36.711025251278386</v>
      </c>
      <c r="C752">
        <f t="shared" si="45"/>
        <v>1.0106684242543791</v>
      </c>
      <c r="D752">
        <f t="shared" si="47"/>
        <v>49.158395465119874</v>
      </c>
    </row>
    <row r="753" spans="1:4" x14ac:dyDescent="0.2">
      <c r="A753">
        <f t="shared" si="46"/>
        <v>18.999999999999989</v>
      </c>
      <c r="B753">
        <f t="shared" si="44"/>
        <v>36.728735344413913</v>
      </c>
      <c r="C753">
        <f t="shared" si="45"/>
        <v>1.009686670010107</v>
      </c>
      <c r="D753">
        <f t="shared" si="47"/>
        <v>49.129482273755443</v>
      </c>
    </row>
    <row r="754" spans="1:4" x14ac:dyDescent="0.2">
      <c r="A754">
        <f t="shared" si="46"/>
        <v>19.024999999999988</v>
      </c>
      <c r="B754">
        <f t="shared" si="44"/>
        <v>36.746419893644052</v>
      </c>
      <c r="C754">
        <f t="shared" si="45"/>
        <v>1.008706344936666</v>
      </c>
      <c r="D754">
        <f t="shared" si="47"/>
        <v>49.100583515030706</v>
      </c>
    </row>
    <row r="755" spans="1:4" x14ac:dyDescent="0.2">
      <c r="A755">
        <f t="shared" si="46"/>
        <v>19.049999999999986</v>
      </c>
      <c r="B755">
        <f t="shared" si="44"/>
        <v>36.764078935830817</v>
      </c>
      <c r="C755">
        <f t="shared" si="45"/>
        <v>1.0077274447631308</v>
      </c>
      <c r="D755">
        <f t="shared" si="47"/>
        <v>49.071699155147897</v>
      </c>
    </row>
    <row r="756" spans="1:4" x14ac:dyDescent="0.2">
      <c r="A756">
        <f t="shared" si="46"/>
        <v>19.074999999999985</v>
      </c>
      <c r="B756">
        <f t="shared" si="44"/>
        <v>36.781712507712299</v>
      </c>
      <c r="C756">
        <f t="shared" si="45"/>
        <v>1.0067499652360743</v>
      </c>
      <c r="D756">
        <f t="shared" si="47"/>
        <v>49.042829160416979</v>
      </c>
    </row>
    <row r="757" spans="1:4" x14ac:dyDescent="0.2">
      <c r="A757">
        <f t="shared" si="46"/>
        <v>19.099999999999984</v>
      </c>
      <c r="B757">
        <f t="shared" si="44"/>
        <v>36.799320645903222</v>
      </c>
      <c r="C757">
        <f t="shared" si="45"/>
        <v>1.0057739021194758</v>
      </c>
      <c r="D757">
        <f t="shared" si="47"/>
        <v>49.013973497255101</v>
      </c>
    </row>
    <row r="758" spans="1:4" x14ac:dyDescent="0.2">
      <c r="A758">
        <f t="shared" si="46"/>
        <v>19.124999999999982</v>
      </c>
      <c r="B758">
        <f t="shared" si="44"/>
        <v>36.816903386895525</v>
      </c>
      <c r="C758">
        <f t="shared" si="45"/>
        <v>1.0047992511946218</v>
      </c>
      <c r="D758">
        <f t="shared" si="47"/>
        <v>48.985132132186017</v>
      </c>
    </row>
    <row r="759" spans="1:4" x14ac:dyDescent="0.2">
      <c r="A759">
        <f t="shared" si="46"/>
        <v>19.149999999999981</v>
      </c>
      <c r="B759">
        <f t="shared" si="44"/>
        <v>36.834460767058864</v>
      </c>
      <c r="C759">
        <f t="shared" si="45"/>
        <v>1.0038260082600288</v>
      </c>
      <c r="D759">
        <f t="shared" si="47"/>
        <v>48.956305031839925</v>
      </c>
    </row>
    <row r="760" spans="1:4" x14ac:dyDescent="0.2">
      <c r="A760">
        <f t="shared" si="46"/>
        <v>19.174999999999979</v>
      </c>
      <c r="B760">
        <f t="shared" si="44"/>
        <v>36.851992822641208</v>
      </c>
      <c r="C760">
        <f t="shared" si="45"/>
        <v>1.0028541691313364</v>
      </c>
      <c r="D760">
        <f t="shared" si="47"/>
        <v>48.92749216295249</v>
      </c>
    </row>
    <row r="761" spans="1:4" x14ac:dyDescent="0.2">
      <c r="A761">
        <f t="shared" si="46"/>
        <v>19.199999999999978</v>
      </c>
      <c r="B761">
        <f t="shared" si="44"/>
        <v>36.869499589769305</v>
      </c>
      <c r="C761">
        <f t="shared" si="45"/>
        <v>1.0018837296412251</v>
      </c>
      <c r="D761">
        <f t="shared" si="47"/>
        <v>48.898693492364664</v>
      </c>
    </row>
    <row r="762" spans="1:4" x14ac:dyDescent="0.2">
      <c r="A762">
        <f t="shared" si="46"/>
        <v>19.224999999999977</v>
      </c>
      <c r="B762">
        <f t="shared" si="44"/>
        <v>36.886981104449291</v>
      </c>
      <c r="C762">
        <f t="shared" si="45"/>
        <v>1.0009146856393307</v>
      </c>
      <c r="D762">
        <f t="shared" si="47"/>
        <v>48.869908987022256</v>
      </c>
    </row>
    <row r="763" spans="1:4" x14ac:dyDescent="0.2">
      <c r="A763">
        <f t="shared" si="46"/>
        <v>19.249999999999975</v>
      </c>
      <c r="B763">
        <f t="shared" si="44"/>
        <v>36.904437402567169</v>
      </c>
      <c r="C763">
        <f t="shared" si="45"/>
        <v>0.99994703299214371</v>
      </c>
      <c r="D763">
        <f t="shared" si="47"/>
        <v>48.841138613975183</v>
      </c>
    </row>
    <row r="764" spans="1:4" x14ac:dyDescent="0.2">
      <c r="A764">
        <f t="shared" si="46"/>
        <v>19.274999999999974</v>
      </c>
      <c r="B764">
        <f t="shared" si="44"/>
        <v>36.921868519889387</v>
      </c>
      <c r="C764">
        <f t="shared" si="45"/>
        <v>0.99898076758293453</v>
      </c>
      <c r="D764">
        <f t="shared" si="47"/>
        <v>48.812382340377269</v>
      </c>
    </row>
    <row r="765" spans="1:4" x14ac:dyDescent="0.2">
      <c r="A765">
        <f t="shared" si="46"/>
        <v>19.299999999999972</v>
      </c>
      <c r="B765">
        <f t="shared" si="44"/>
        <v>36.939274492063305</v>
      </c>
      <c r="C765">
        <f t="shared" si="45"/>
        <v>0.99801588531165075</v>
      </c>
      <c r="D765">
        <f t="shared" si="47"/>
        <v>48.783640133485513</v>
      </c>
    </row>
    <row r="766" spans="1:4" x14ac:dyDescent="0.2">
      <c r="A766">
        <f t="shared" si="46"/>
        <v>19.324999999999971</v>
      </c>
      <c r="B766">
        <f t="shared" si="44"/>
        <v>36.956655354617773</v>
      </c>
      <c r="C766">
        <f t="shared" si="45"/>
        <v>0.99705238209483993</v>
      </c>
      <c r="D766">
        <f t="shared" si="47"/>
        <v>48.754911960659754</v>
      </c>
    </row>
    <row r="767" spans="1:4" x14ac:dyDescent="0.2">
      <c r="A767">
        <f t="shared" si="46"/>
        <v>19.349999999999969</v>
      </c>
      <c r="B767">
        <f t="shared" si="44"/>
        <v>36.974011142963626</v>
      </c>
      <c r="C767">
        <f t="shared" si="45"/>
        <v>0.99609025386556327</v>
      </c>
      <c r="D767">
        <f t="shared" si="47"/>
        <v>48.726197789362288</v>
      </c>
    </row>
    <row r="768" spans="1:4" x14ac:dyDescent="0.2">
      <c r="A768">
        <f t="shared" si="46"/>
        <v>19.374999999999968</v>
      </c>
      <c r="B768">
        <f t="shared" si="44"/>
        <v>36.991341892394203</v>
      </c>
      <c r="C768">
        <f t="shared" si="45"/>
        <v>0.9951294965732993</v>
      </c>
      <c r="D768">
        <f t="shared" si="47"/>
        <v>48.697497587157144</v>
      </c>
    </row>
    <row r="769" spans="1:4" x14ac:dyDescent="0.2">
      <c r="A769">
        <f t="shared" si="46"/>
        <v>19.399999999999967</v>
      </c>
      <c r="B769">
        <f t="shared" si="44"/>
        <v>37.008647638085861</v>
      </c>
      <c r="C769">
        <f t="shared" si="45"/>
        <v>0.99417010618386847</v>
      </c>
      <c r="D769">
        <f t="shared" si="47"/>
        <v>48.668811321709811</v>
      </c>
    </row>
    <row r="770" spans="1:4" x14ac:dyDescent="0.2">
      <c r="A770">
        <f t="shared" si="46"/>
        <v>19.424999999999965</v>
      </c>
      <c r="B770">
        <f t="shared" si="44"/>
        <v>37.025928415098498</v>
      </c>
      <c r="C770">
        <f t="shared" si="45"/>
        <v>0.99321207867934524</v>
      </c>
      <c r="D770">
        <f t="shared" si="47"/>
        <v>48.640138960786821</v>
      </c>
    </row>
    <row r="771" spans="1:4" x14ac:dyDescent="0.2">
      <c r="A771">
        <f t="shared" si="46"/>
        <v>19.449999999999964</v>
      </c>
      <c r="B771">
        <f t="shared" si="44"/>
        <v>37.043184258376037</v>
      </c>
      <c r="C771">
        <f t="shared" si="45"/>
        <v>0.99225541005796569</v>
      </c>
      <c r="D771">
        <f t="shared" si="47"/>
        <v>48.611480472254975</v>
      </c>
    </row>
    <row r="772" spans="1:4" x14ac:dyDescent="0.2">
      <c r="A772">
        <f t="shared" si="46"/>
        <v>19.474999999999962</v>
      </c>
      <c r="B772">
        <f t="shared" si="44"/>
        <v>37.06041520274696</v>
      </c>
      <c r="C772">
        <f t="shared" si="45"/>
        <v>0.99130009633405769</v>
      </c>
      <c r="D772">
        <f t="shared" si="47"/>
        <v>48.582835824081343</v>
      </c>
    </row>
    <row r="773" spans="1:4" x14ac:dyDescent="0.2">
      <c r="A773">
        <f t="shared" si="46"/>
        <v>19.499999999999961</v>
      </c>
      <c r="B773">
        <f t="shared" si="44"/>
        <v>37.077621282924802</v>
      </c>
      <c r="C773">
        <f t="shared" si="45"/>
        <v>0.99034613353794165</v>
      </c>
      <c r="D773">
        <f t="shared" si="47"/>
        <v>48.55420498433233</v>
      </c>
    </row>
    <row r="774" spans="1:4" x14ac:dyDescent="0.2">
      <c r="A774">
        <f t="shared" si="46"/>
        <v>19.524999999999959</v>
      </c>
      <c r="B774">
        <f t="shared" si="44"/>
        <v>37.094802533508627</v>
      </c>
      <c r="C774">
        <f t="shared" si="45"/>
        <v>0.98939351771586304</v>
      </c>
      <c r="D774">
        <f t="shared" si="47"/>
        <v>48.525587921173717</v>
      </c>
    </row>
    <row r="775" spans="1:4" x14ac:dyDescent="0.2">
      <c r="A775">
        <f t="shared" si="46"/>
        <v>19.549999999999958</v>
      </c>
      <c r="B775">
        <f t="shared" si="44"/>
        <v>37.111958988983559</v>
      </c>
      <c r="C775">
        <f t="shared" si="45"/>
        <v>0.98844224492989097</v>
      </c>
      <c r="D775">
        <f t="shared" si="47"/>
        <v>48.49698460286961</v>
      </c>
    </row>
    <row r="776" spans="1:4" x14ac:dyDescent="0.2">
      <c r="A776">
        <f t="shared" si="46"/>
        <v>19.574999999999957</v>
      </c>
      <c r="B776">
        <f t="shared" si="44"/>
        <v>37.129090683721273</v>
      </c>
      <c r="C776">
        <f t="shared" si="45"/>
        <v>0.98749231125785952</v>
      </c>
      <c r="D776">
        <f t="shared" si="47"/>
        <v>48.468394997782731</v>
      </c>
    </row>
    <row r="777" spans="1:4" x14ac:dyDescent="0.2">
      <c r="A777">
        <f t="shared" si="46"/>
        <v>19.599999999999955</v>
      </c>
      <c r="B777">
        <f t="shared" si="44"/>
        <v>37.146197651980444</v>
      </c>
      <c r="C777">
        <f t="shared" si="45"/>
        <v>0.98654371279326092</v>
      </c>
      <c r="D777">
        <f t="shared" si="47"/>
        <v>48.439819074373183</v>
      </c>
    </row>
    <row r="778" spans="1:4" x14ac:dyDescent="0.2">
      <c r="A778">
        <f t="shared" si="46"/>
        <v>19.624999999999954</v>
      </c>
      <c r="B778">
        <f t="shared" si="44"/>
        <v>37.163279927907304</v>
      </c>
      <c r="C778">
        <f t="shared" si="45"/>
        <v>0.98559644564518578</v>
      </c>
      <c r="D778">
        <f t="shared" si="47"/>
        <v>48.411256801198668</v>
      </c>
    </row>
    <row r="779" spans="1:4" x14ac:dyDescent="0.2">
      <c r="A779">
        <f t="shared" si="46"/>
        <v>19.649999999999952</v>
      </c>
      <c r="B779">
        <f t="shared" si="44"/>
        <v>37.180337545536048</v>
      </c>
      <c r="C779">
        <f t="shared" si="45"/>
        <v>0.98465050593823034</v>
      </c>
      <c r="D779">
        <f t="shared" si="47"/>
        <v>48.382708146913664</v>
      </c>
    </row>
    <row r="780" spans="1:4" x14ac:dyDescent="0.2">
      <c r="A780">
        <f t="shared" si="46"/>
        <v>19.674999999999951</v>
      </c>
      <c r="B780">
        <f t="shared" si="44"/>
        <v>37.1973705387894</v>
      </c>
      <c r="C780">
        <f t="shared" si="45"/>
        <v>0.98370588981241847</v>
      </c>
      <c r="D780">
        <f t="shared" si="47"/>
        <v>48.354173080269064</v>
      </c>
    </row>
    <row r="781" spans="1:4" x14ac:dyDescent="0.2">
      <c r="A781">
        <f t="shared" si="46"/>
        <v>19.69999999999995</v>
      </c>
      <c r="B781">
        <f t="shared" si="44"/>
        <v>37.214378941479026</v>
      </c>
      <c r="C781">
        <f t="shared" si="45"/>
        <v>0.98276259342312366</v>
      </c>
      <c r="D781">
        <f t="shared" si="47"/>
        <v>48.325651570111795</v>
      </c>
    </row>
    <row r="782" spans="1:4" x14ac:dyDescent="0.2">
      <c r="A782">
        <f t="shared" si="46"/>
        <v>19.724999999999948</v>
      </c>
      <c r="B782">
        <f t="shared" ref="B782:B845" si="48">SQRT(2*A782*_R-A782^2)</f>
        <v>37.231362787306047</v>
      </c>
      <c r="C782">
        <f t="shared" ref="C782:C845" si="49">2*B782/A782+(_R-A782)*B782/(A782^2)-_R^2/A782^2*ATAN(B782/(_R-A782))-B/(A782-H)</f>
        <v>0.98182061294099421</v>
      </c>
      <c r="D782">
        <f t="shared" si="47"/>
        <v>48.29714358538444</v>
      </c>
    </row>
    <row r="783" spans="1:4" x14ac:dyDescent="0.2">
      <c r="A783">
        <f t="shared" si="46"/>
        <v>19.749999999999947</v>
      </c>
      <c r="B783">
        <f t="shared" si="48"/>
        <v>37.248322109861505</v>
      </c>
      <c r="C783">
        <f t="shared" si="49"/>
        <v>0.98087994455186445</v>
      </c>
      <c r="D783">
        <f t="shared" si="47"/>
        <v>48.268649095124609</v>
      </c>
    </row>
    <row r="784" spans="1:4" x14ac:dyDescent="0.2">
      <c r="A784">
        <f t="shared" ref="A784:A847" si="50">A783+dh</f>
        <v>19.774999999999945</v>
      </c>
      <c r="B784">
        <f t="shared" si="48"/>
        <v>37.265256942626827</v>
      </c>
      <c r="C784">
        <f t="shared" si="49"/>
        <v>0.97994058445668486</v>
      </c>
      <c r="D784">
        <f t="shared" ref="D784:D847" si="51">ATAN(2*B784/A784+(_R-A784)*B784/(A784^2)-_R^2/A784^2*ATAN(B784/(_R-A784)))/(2*PI())*360</f>
        <v>48.240168068464698</v>
      </c>
    </row>
    <row r="785" spans="1:4" x14ac:dyDescent="0.2">
      <c r="A785">
        <f t="shared" si="50"/>
        <v>19.799999999999944</v>
      </c>
      <c r="B785">
        <f t="shared" si="48"/>
        <v>37.282167318974324</v>
      </c>
      <c r="C785">
        <f t="shared" si="49"/>
        <v>0.97900252887144401</v>
      </c>
      <c r="D785">
        <f t="shared" si="51"/>
        <v>48.211700474631414</v>
      </c>
    </row>
    <row r="786" spans="1:4" x14ac:dyDescent="0.2">
      <c r="A786">
        <f t="shared" si="50"/>
        <v>19.824999999999942</v>
      </c>
      <c r="B786">
        <f t="shared" si="48"/>
        <v>37.299053272167605</v>
      </c>
      <c r="C786">
        <f t="shared" si="49"/>
        <v>0.97806577402708206</v>
      </c>
      <c r="D786">
        <f t="shared" si="51"/>
        <v>48.18324628294517</v>
      </c>
    </row>
    <row r="787" spans="1:4" x14ac:dyDescent="0.2">
      <c r="A787">
        <f t="shared" si="50"/>
        <v>19.849999999999941</v>
      </c>
      <c r="B787">
        <f t="shared" si="48"/>
        <v>37.315914835362101</v>
      </c>
      <c r="C787">
        <f t="shared" si="49"/>
        <v>0.97713031616943247</v>
      </c>
      <c r="D787">
        <f t="shared" si="51"/>
        <v>48.154805462820093</v>
      </c>
    </row>
    <row r="788" spans="1:4" x14ac:dyDescent="0.2">
      <c r="A788">
        <f t="shared" si="50"/>
        <v>19.87499999999994</v>
      </c>
      <c r="B788">
        <f t="shared" si="48"/>
        <v>37.33275204160546</v>
      </c>
      <c r="C788">
        <f t="shared" si="49"/>
        <v>0.97619615155912309</v>
      </c>
      <c r="D788">
        <f t="shared" si="51"/>
        <v>48.126377983763042</v>
      </c>
    </row>
    <row r="789" spans="1:4" x14ac:dyDescent="0.2">
      <c r="A789">
        <f t="shared" si="50"/>
        <v>19.899999999999938</v>
      </c>
      <c r="B789">
        <f t="shared" si="48"/>
        <v>37.349564923838095</v>
      </c>
      <c r="C789">
        <f t="shared" si="49"/>
        <v>0.975263276471523</v>
      </c>
      <c r="D789">
        <f t="shared" si="51"/>
        <v>48.097963815373767</v>
      </c>
    </row>
    <row r="790" spans="1:4" x14ac:dyDescent="0.2">
      <c r="A790">
        <f t="shared" si="50"/>
        <v>19.924999999999937</v>
      </c>
      <c r="B790">
        <f t="shared" si="48"/>
        <v>37.36635351489354</v>
      </c>
      <c r="C790">
        <f t="shared" si="49"/>
        <v>0.97433168719664842</v>
      </c>
      <c r="D790">
        <f t="shared" si="51"/>
        <v>48.069562927343981</v>
      </c>
    </row>
    <row r="791" spans="1:4" x14ac:dyDescent="0.2">
      <c r="A791">
        <f t="shared" si="50"/>
        <v>19.949999999999935</v>
      </c>
      <c r="B791">
        <f t="shared" si="48"/>
        <v>37.38311784749898</v>
      </c>
      <c r="C791">
        <f t="shared" si="49"/>
        <v>0.97340138003909993</v>
      </c>
      <c r="D791">
        <f t="shared" si="51"/>
        <v>48.041175289457307</v>
      </c>
    </row>
    <row r="792" spans="1:4" x14ac:dyDescent="0.2">
      <c r="A792">
        <f t="shared" si="50"/>
        <v>19.974999999999934</v>
      </c>
      <c r="B792">
        <f t="shared" si="48"/>
        <v>37.399857954275667</v>
      </c>
      <c r="C792">
        <f t="shared" si="49"/>
        <v>0.97247235131798637</v>
      </c>
      <c r="D792">
        <f t="shared" si="51"/>
        <v>48.012800871588766</v>
      </c>
    </row>
    <row r="793" spans="1:4" x14ac:dyDescent="0.2">
      <c r="A793">
        <f t="shared" si="50"/>
        <v>19.999999999999932</v>
      </c>
      <c r="B793">
        <f t="shared" si="48"/>
        <v>37.416573867739366</v>
      </c>
      <c r="C793">
        <f t="shared" si="49"/>
        <v>0.97154459736684007</v>
      </c>
      <c r="D793">
        <f t="shared" si="51"/>
        <v>47.98443964370415</v>
      </c>
    </row>
    <row r="794" spans="1:4" x14ac:dyDescent="0.2">
      <c r="A794">
        <f t="shared" si="50"/>
        <v>20.024999999999931</v>
      </c>
      <c r="B794">
        <f t="shared" si="48"/>
        <v>37.433265620300837</v>
      </c>
      <c r="C794">
        <f t="shared" si="49"/>
        <v>0.97061811453356517</v>
      </c>
      <c r="D794">
        <f t="shared" si="51"/>
        <v>47.956091575860093</v>
      </c>
    </row>
    <row r="795" spans="1:4" x14ac:dyDescent="0.2">
      <c r="A795">
        <f t="shared" si="50"/>
        <v>20.04999999999993</v>
      </c>
      <c r="B795">
        <f t="shared" si="48"/>
        <v>37.449933244266226</v>
      </c>
      <c r="C795">
        <f t="shared" si="49"/>
        <v>0.96969289918034407</v>
      </c>
      <c r="D795">
        <f t="shared" si="51"/>
        <v>47.927756638203256</v>
      </c>
    </row>
    <row r="796" spans="1:4" x14ac:dyDescent="0.2">
      <c r="A796">
        <f t="shared" si="50"/>
        <v>20.074999999999928</v>
      </c>
      <c r="B796">
        <f t="shared" si="48"/>
        <v>37.466576771837545</v>
      </c>
      <c r="C796">
        <f t="shared" si="49"/>
        <v>0.96876894768357125</v>
      </c>
      <c r="D796">
        <f t="shared" si="51"/>
        <v>47.899434800969942</v>
      </c>
    </row>
    <row r="797" spans="1:4" x14ac:dyDescent="0.2">
      <c r="A797">
        <f t="shared" si="50"/>
        <v>20.099999999999927</v>
      </c>
      <c r="B797">
        <f t="shared" si="48"/>
        <v>37.483196235113091</v>
      </c>
      <c r="C797">
        <f t="shared" si="49"/>
        <v>0.96784625643378697</v>
      </c>
      <c r="D797">
        <f t="shared" si="51"/>
        <v>47.871126034485982</v>
      </c>
    </row>
    <row r="798" spans="1:4" x14ac:dyDescent="0.2">
      <c r="A798">
        <f t="shared" si="50"/>
        <v>20.124999999999925</v>
      </c>
      <c r="B798">
        <f t="shared" si="48"/>
        <v>37.499791666087908</v>
      </c>
      <c r="C798">
        <f t="shared" si="49"/>
        <v>0.96692482183560224</v>
      </c>
      <c r="D798">
        <f t="shared" si="51"/>
        <v>47.842830309166132</v>
      </c>
    </row>
    <row r="799" spans="1:4" x14ac:dyDescent="0.2">
      <c r="A799">
        <f t="shared" si="50"/>
        <v>20.149999999999924</v>
      </c>
      <c r="B799">
        <f t="shared" si="48"/>
        <v>37.516363096654189</v>
      </c>
      <c r="C799">
        <f t="shared" si="49"/>
        <v>0.96600464030762312</v>
      </c>
      <c r="D799">
        <f t="shared" si="51"/>
        <v>47.81454759551368</v>
      </c>
    </row>
    <row r="800" spans="1:4" x14ac:dyDescent="0.2">
      <c r="A800">
        <f t="shared" si="50"/>
        <v>20.174999999999923</v>
      </c>
      <c r="B800">
        <f t="shared" si="48"/>
        <v>37.532910558601714</v>
      </c>
      <c r="C800">
        <f t="shared" si="49"/>
        <v>0.96508570828238682</v>
      </c>
      <c r="D800">
        <f t="shared" si="51"/>
        <v>47.786277864120137</v>
      </c>
    </row>
    <row r="801" spans="1:4" x14ac:dyDescent="0.2">
      <c r="A801">
        <f t="shared" si="50"/>
        <v>20.199999999999921</v>
      </c>
      <c r="B801">
        <f t="shared" si="48"/>
        <v>37.549434083618308</v>
      </c>
      <c r="C801">
        <f t="shared" si="49"/>
        <v>0.96416802220628939</v>
      </c>
      <c r="D801">
        <f t="shared" si="51"/>
        <v>47.758021085664815</v>
      </c>
    </row>
    <row r="802" spans="1:4" x14ac:dyDescent="0.2">
      <c r="A802">
        <f t="shared" si="50"/>
        <v>20.22499999999992</v>
      </c>
      <c r="B802">
        <f t="shared" si="48"/>
        <v>37.56593370329022</v>
      </c>
      <c r="C802">
        <f t="shared" si="49"/>
        <v>0.9632515785395086</v>
      </c>
      <c r="D802">
        <f t="shared" si="51"/>
        <v>47.72977723091428</v>
      </c>
    </row>
    <row r="803" spans="1:4" x14ac:dyDescent="0.2">
      <c r="A803">
        <f t="shared" si="50"/>
        <v>20.249999999999918</v>
      </c>
      <c r="B803">
        <f t="shared" si="48"/>
        <v>37.582409449102592</v>
      </c>
      <c r="C803">
        <f t="shared" si="49"/>
        <v>0.9623363737559496</v>
      </c>
      <c r="D803">
        <f t="shared" si="51"/>
        <v>47.701546270722346</v>
      </c>
    </row>
    <row r="804" spans="1:4" x14ac:dyDescent="0.2">
      <c r="A804">
        <f t="shared" si="50"/>
        <v>20.274999999999917</v>
      </c>
      <c r="B804">
        <f t="shared" si="48"/>
        <v>37.598861352439862</v>
      </c>
      <c r="C804">
        <f t="shared" si="49"/>
        <v>0.96142240434316217</v>
      </c>
      <c r="D804">
        <f t="shared" si="51"/>
        <v>47.673328176029308</v>
      </c>
    </row>
    <row r="805" spans="1:4" x14ac:dyDescent="0.2">
      <c r="A805">
        <f t="shared" si="50"/>
        <v>20.299999999999915</v>
      </c>
      <c r="B805">
        <f t="shared" si="48"/>
        <v>37.615289444586175</v>
      </c>
      <c r="C805">
        <f t="shared" si="49"/>
        <v>0.96050966680227812</v>
      </c>
      <c r="D805">
        <f t="shared" si="51"/>
        <v>47.645122917861762</v>
      </c>
    </row>
    <row r="806" spans="1:4" x14ac:dyDescent="0.2">
      <c r="A806">
        <f t="shared" si="50"/>
        <v>20.324999999999914</v>
      </c>
      <c r="B806">
        <f t="shared" si="48"/>
        <v>37.631693756725802</v>
      </c>
      <c r="C806">
        <f t="shared" si="49"/>
        <v>0.9595981576479421</v>
      </c>
      <c r="D806">
        <f t="shared" si="51"/>
        <v>47.616930467332168</v>
      </c>
    </row>
    <row r="807" spans="1:4" x14ac:dyDescent="0.2">
      <c r="A807">
        <f t="shared" si="50"/>
        <v>20.349999999999913</v>
      </c>
      <c r="B807">
        <f t="shared" si="48"/>
        <v>37.648074319943582</v>
      </c>
      <c r="C807">
        <f t="shared" si="49"/>
        <v>0.95868787340824613</v>
      </c>
      <c r="D807">
        <f t="shared" si="51"/>
        <v>47.588750795638518</v>
      </c>
    </row>
    <row r="808" spans="1:4" x14ac:dyDescent="0.2">
      <c r="A808">
        <f t="shared" si="50"/>
        <v>20.374999999999911</v>
      </c>
      <c r="B808">
        <f t="shared" si="48"/>
        <v>37.664431165225309</v>
      </c>
      <c r="C808">
        <f t="shared" si="49"/>
        <v>0.95777881062465675</v>
      </c>
      <c r="D808">
        <f t="shared" si="51"/>
        <v>47.560583874063873</v>
      </c>
    </row>
    <row r="809" spans="1:4" x14ac:dyDescent="0.2">
      <c r="A809">
        <f t="shared" si="50"/>
        <v>20.39999999999991</v>
      </c>
      <c r="B809">
        <f t="shared" si="48"/>
        <v>37.680764323458135</v>
      </c>
      <c r="C809">
        <f t="shared" si="49"/>
        <v>0.95687096585195486</v>
      </c>
      <c r="D809">
        <f t="shared" si="51"/>
        <v>47.532429673976111</v>
      </c>
    </row>
    <row r="810" spans="1:4" x14ac:dyDescent="0.2">
      <c r="A810">
        <f t="shared" si="50"/>
        <v>20.424999999999908</v>
      </c>
      <c r="B810">
        <f t="shared" si="48"/>
        <v>37.697073825431005</v>
      </c>
      <c r="C810">
        <f t="shared" si="49"/>
        <v>0.95596433565816219</v>
      </c>
      <c r="D810">
        <f t="shared" si="51"/>
        <v>47.504288166827401</v>
      </c>
    </row>
    <row r="811" spans="1:4" x14ac:dyDescent="0.2">
      <c r="A811">
        <f t="shared" si="50"/>
        <v>20.449999999999907</v>
      </c>
      <c r="B811">
        <f t="shared" si="48"/>
        <v>37.713359701835046</v>
      </c>
      <c r="C811">
        <f t="shared" si="49"/>
        <v>0.95505891662448572</v>
      </c>
      <c r="D811">
        <f t="shared" si="51"/>
        <v>47.476159324154082</v>
      </c>
    </row>
    <row r="812" spans="1:4" x14ac:dyDescent="0.2">
      <c r="A812">
        <f t="shared" si="50"/>
        <v>20.474999999999905</v>
      </c>
      <c r="B812">
        <f t="shared" si="48"/>
        <v>37.729621983263968</v>
      </c>
      <c r="C812">
        <f t="shared" si="49"/>
        <v>0.9541547053452355</v>
      </c>
      <c r="D812">
        <f t="shared" si="51"/>
        <v>47.448043117575942</v>
      </c>
    </row>
    <row r="813" spans="1:4" x14ac:dyDescent="0.2">
      <c r="A813">
        <f t="shared" si="50"/>
        <v>20.499999999999904</v>
      </c>
      <c r="B813">
        <f t="shared" si="48"/>
        <v>37.745860700214472</v>
      </c>
      <c r="C813">
        <f t="shared" si="49"/>
        <v>0.95325169842777502</v>
      </c>
      <c r="D813">
        <f t="shared" si="51"/>
        <v>47.419939518796149</v>
      </c>
    </row>
    <row r="814" spans="1:4" x14ac:dyDescent="0.2">
      <c r="A814">
        <f t="shared" si="50"/>
        <v>20.524999999999903</v>
      </c>
      <c r="B814">
        <f t="shared" si="48"/>
        <v>37.762075883086659</v>
      </c>
      <c r="C814">
        <f t="shared" si="49"/>
        <v>0.95234989249245017</v>
      </c>
      <c r="D814">
        <f t="shared" si="51"/>
        <v>47.391848499600826</v>
      </c>
    </row>
    <row r="815" spans="1:4" x14ac:dyDescent="0.2">
      <c r="A815">
        <f t="shared" si="50"/>
        <v>20.549999999999901</v>
      </c>
      <c r="B815">
        <f t="shared" si="48"/>
        <v>37.778267562184418</v>
      </c>
      <c r="C815">
        <f t="shared" si="49"/>
        <v>0.95144928417252528</v>
      </c>
      <c r="D815">
        <f t="shared" si="51"/>
        <v>47.363770031858657</v>
      </c>
    </row>
    <row r="816" spans="1:4" x14ac:dyDescent="0.2">
      <c r="A816">
        <f t="shared" si="50"/>
        <v>20.5749999999999</v>
      </c>
      <c r="B816">
        <f t="shared" si="48"/>
        <v>37.794435767715797</v>
      </c>
      <c r="C816">
        <f t="shared" si="49"/>
        <v>0.95054987011411629</v>
      </c>
      <c r="D816">
        <f t="shared" si="51"/>
        <v>47.335704087520469</v>
      </c>
    </row>
    <row r="817" spans="1:4" x14ac:dyDescent="0.2">
      <c r="A817">
        <f t="shared" si="50"/>
        <v>20.599999999999898</v>
      </c>
      <c r="B817">
        <f t="shared" si="48"/>
        <v>37.810580529793441</v>
      </c>
      <c r="C817">
        <f t="shared" si="49"/>
        <v>0.94965164697612969</v>
      </c>
      <c r="D817">
        <f t="shared" si="51"/>
        <v>47.307650638618931</v>
      </c>
    </row>
    <row r="818" spans="1:4" x14ac:dyDescent="0.2">
      <c r="A818">
        <f t="shared" si="50"/>
        <v>20.624999999999897</v>
      </c>
      <c r="B818">
        <f t="shared" si="48"/>
        <v>37.82670187843496</v>
      </c>
      <c r="C818">
        <f t="shared" si="49"/>
        <v>0.94875461143019924</v>
      </c>
      <c r="D818">
        <f t="shared" si="51"/>
        <v>47.279609657268225</v>
      </c>
    </row>
    <row r="819" spans="1:4" x14ac:dyDescent="0.2">
      <c r="A819">
        <f t="shared" si="50"/>
        <v>20.649999999999896</v>
      </c>
      <c r="B819">
        <f t="shared" si="48"/>
        <v>37.842799843563306</v>
      </c>
      <c r="C819">
        <f t="shared" si="49"/>
        <v>0.94785876016062465</v>
      </c>
      <c r="D819">
        <f t="shared" si="51"/>
        <v>47.251581115663747</v>
      </c>
    </row>
    <row r="820" spans="1:4" x14ac:dyDescent="0.2">
      <c r="A820">
        <f t="shared" si="50"/>
        <v>20.674999999999894</v>
      </c>
      <c r="B820">
        <f t="shared" si="48"/>
        <v>37.858874455007175</v>
      </c>
      <c r="C820">
        <f t="shared" si="49"/>
        <v>0.94696408986430147</v>
      </c>
      <c r="D820">
        <f t="shared" si="51"/>
        <v>47.223564986081527</v>
      </c>
    </row>
    <row r="821" spans="1:4" x14ac:dyDescent="0.2">
      <c r="A821">
        <f t="shared" si="50"/>
        <v>20.699999999999893</v>
      </c>
      <c r="B821">
        <f t="shared" si="48"/>
        <v>37.874925742501397</v>
      </c>
      <c r="C821">
        <f t="shared" si="49"/>
        <v>0.94607059725067066</v>
      </c>
      <c r="D821">
        <f t="shared" si="51"/>
        <v>47.195561240878185</v>
      </c>
    </row>
    <row r="822" spans="1:4" x14ac:dyDescent="0.2">
      <c r="A822">
        <f t="shared" si="50"/>
        <v>20.724999999999891</v>
      </c>
      <c r="B822">
        <f t="shared" si="48"/>
        <v>37.89095373568729</v>
      </c>
      <c r="C822">
        <f t="shared" si="49"/>
        <v>0.94517827904164609</v>
      </c>
      <c r="D822">
        <f t="shared" si="51"/>
        <v>47.167569852490345</v>
      </c>
    </row>
    <row r="823" spans="1:4" x14ac:dyDescent="0.2">
      <c r="A823">
        <f t="shared" si="50"/>
        <v>20.74999999999989</v>
      </c>
      <c r="B823">
        <f t="shared" si="48"/>
        <v>37.906958464113082</v>
      </c>
      <c r="C823">
        <f t="shared" si="49"/>
        <v>0.944287131971557</v>
      </c>
      <c r="D823">
        <f t="shared" si="51"/>
        <v>47.13959079343438</v>
      </c>
    </row>
    <row r="824" spans="1:4" x14ac:dyDescent="0.2">
      <c r="A824">
        <f t="shared" si="50"/>
        <v>20.774999999999888</v>
      </c>
      <c r="B824">
        <f t="shared" si="48"/>
        <v>37.922939957234256</v>
      </c>
      <c r="C824">
        <f t="shared" si="49"/>
        <v>0.94339715278708958</v>
      </c>
      <c r="D824">
        <f t="shared" si="51"/>
        <v>47.11162403630609</v>
      </c>
    </row>
    <row r="825" spans="1:4" x14ac:dyDescent="0.2">
      <c r="A825">
        <f t="shared" si="50"/>
        <v>20.799999999999887</v>
      </c>
      <c r="B825">
        <f t="shared" si="48"/>
        <v>37.938898244413927</v>
      </c>
      <c r="C825">
        <f t="shared" si="49"/>
        <v>0.94250833824722269</v>
      </c>
      <c r="D825">
        <f t="shared" si="51"/>
        <v>47.083669553780368</v>
      </c>
    </row>
    <row r="826" spans="1:4" x14ac:dyDescent="0.2">
      <c r="A826">
        <f t="shared" si="50"/>
        <v>20.824999999999886</v>
      </c>
      <c r="B826">
        <f t="shared" si="48"/>
        <v>37.954833354923252</v>
      </c>
      <c r="C826">
        <f t="shared" si="49"/>
        <v>0.94162068512316932</v>
      </c>
      <c r="D826">
        <f t="shared" si="51"/>
        <v>47.055727318610785</v>
      </c>
    </row>
    <row r="827" spans="1:4" x14ac:dyDescent="0.2">
      <c r="A827">
        <f t="shared" si="50"/>
        <v>20.849999999999884</v>
      </c>
      <c r="B827">
        <f t="shared" si="48"/>
        <v>37.970745317941734</v>
      </c>
      <c r="C827">
        <f t="shared" si="49"/>
        <v>0.94073419019831239</v>
      </c>
      <c r="D827">
        <f t="shared" si="51"/>
        <v>47.027797303629271</v>
      </c>
    </row>
    <row r="828" spans="1:4" x14ac:dyDescent="0.2">
      <c r="A828">
        <f t="shared" si="50"/>
        <v>20.874999999999883</v>
      </c>
      <c r="B828">
        <f t="shared" si="48"/>
        <v>37.986634162557685</v>
      </c>
      <c r="C828">
        <f t="shared" si="49"/>
        <v>0.93984885026815523</v>
      </c>
      <c r="D828">
        <f t="shared" si="51"/>
        <v>46.999879481745928</v>
      </c>
    </row>
    <row r="829" spans="1:4" x14ac:dyDescent="0.2">
      <c r="A829">
        <f t="shared" si="50"/>
        <v>20.899999999999881</v>
      </c>
      <c r="B829">
        <f t="shared" si="48"/>
        <v>38.002499917768489</v>
      </c>
      <c r="C829">
        <f t="shared" si="49"/>
        <v>0.93896466214024932</v>
      </c>
      <c r="D829">
        <f t="shared" si="51"/>
        <v>46.971973825948446</v>
      </c>
    </row>
    <row r="830" spans="1:4" x14ac:dyDescent="0.2">
      <c r="A830">
        <f t="shared" si="50"/>
        <v>20.92499999999988</v>
      </c>
      <c r="B830">
        <f t="shared" si="48"/>
        <v>38.018342612481071</v>
      </c>
      <c r="C830">
        <f t="shared" si="49"/>
        <v>0.93808162263414152</v>
      </c>
      <c r="D830">
        <f t="shared" si="51"/>
        <v>46.944080309301881</v>
      </c>
    </row>
    <row r="831" spans="1:4" x14ac:dyDescent="0.2">
      <c r="A831">
        <f t="shared" si="50"/>
        <v>20.949999999999878</v>
      </c>
      <c r="B831">
        <f t="shared" si="48"/>
        <v>38.034162275512188</v>
      </c>
      <c r="C831">
        <f t="shared" si="49"/>
        <v>0.93719972858132172</v>
      </c>
      <c r="D831">
        <f t="shared" si="51"/>
        <v>46.916198904948544</v>
      </c>
    </row>
    <row r="832" spans="1:4" x14ac:dyDescent="0.2">
      <c r="A832">
        <f t="shared" si="50"/>
        <v>20.974999999999877</v>
      </c>
      <c r="B832">
        <f t="shared" si="48"/>
        <v>38.049958935588805</v>
      </c>
      <c r="C832">
        <f t="shared" si="49"/>
        <v>0.93631897682515275</v>
      </c>
      <c r="D832">
        <f t="shared" si="51"/>
        <v>46.888329586107275</v>
      </c>
    </row>
    <row r="833" spans="1:4" x14ac:dyDescent="0.2">
      <c r="A833">
        <f t="shared" si="50"/>
        <v>20.999999999999876</v>
      </c>
      <c r="B833">
        <f t="shared" si="48"/>
        <v>38.065732621348481</v>
      </c>
      <c r="C833">
        <f t="shared" si="49"/>
        <v>0.93543936422081697</v>
      </c>
      <c r="D833">
        <f t="shared" si="51"/>
        <v>46.860472326073285</v>
      </c>
    </row>
    <row r="834" spans="1:4" x14ac:dyDescent="0.2">
      <c r="A834">
        <f t="shared" si="50"/>
        <v>21.024999999999874</v>
      </c>
      <c r="B834">
        <f t="shared" si="48"/>
        <v>38.081483361339721</v>
      </c>
      <c r="C834">
        <f t="shared" si="49"/>
        <v>0.93456088763526757</v>
      </c>
      <c r="D834">
        <f t="shared" si="51"/>
        <v>46.832627098218104</v>
      </c>
    </row>
    <row r="835" spans="1:4" x14ac:dyDescent="0.2">
      <c r="A835">
        <f t="shared" si="50"/>
        <v>21.049999999999873</v>
      </c>
      <c r="B835">
        <f t="shared" si="48"/>
        <v>38.097211184022306</v>
      </c>
      <c r="C835">
        <f t="shared" si="49"/>
        <v>0.9336835439471548</v>
      </c>
      <c r="D835">
        <f t="shared" si="51"/>
        <v>46.804793875988757</v>
      </c>
    </row>
    <row r="836" spans="1:4" x14ac:dyDescent="0.2">
      <c r="A836">
        <f t="shared" si="50"/>
        <v>21.074999999999871</v>
      </c>
      <c r="B836">
        <f t="shared" si="48"/>
        <v>38.112916117767661</v>
      </c>
      <c r="C836">
        <f t="shared" si="49"/>
        <v>0.93280733004678351</v>
      </c>
      <c r="D836">
        <f t="shared" si="51"/>
        <v>46.776972632907849</v>
      </c>
    </row>
    <row r="837" spans="1:4" x14ac:dyDescent="0.2">
      <c r="A837">
        <f t="shared" si="50"/>
        <v>21.09999999999987</v>
      </c>
      <c r="B837">
        <f t="shared" si="48"/>
        <v>38.128598190859229</v>
      </c>
      <c r="C837">
        <f t="shared" si="49"/>
        <v>0.93193224283604637</v>
      </c>
      <c r="D837">
        <f t="shared" si="51"/>
        <v>46.749163342572963</v>
      </c>
    </row>
    <row r="838" spans="1:4" x14ac:dyDescent="0.2">
      <c r="A838">
        <f t="shared" si="50"/>
        <v>21.124999999999869</v>
      </c>
      <c r="B838">
        <f t="shared" si="48"/>
        <v>38.144257431492797</v>
      </c>
      <c r="C838">
        <f t="shared" si="49"/>
        <v>0.93105827922837747</v>
      </c>
      <c r="D838">
        <f t="shared" si="51"/>
        <v>46.721365978656642</v>
      </c>
    </row>
    <row r="839" spans="1:4" x14ac:dyDescent="0.2">
      <c r="A839">
        <f t="shared" si="50"/>
        <v>21.149999999999867</v>
      </c>
      <c r="B839">
        <f t="shared" si="48"/>
        <v>38.159893867776859</v>
      </c>
      <c r="C839">
        <f t="shared" si="49"/>
        <v>0.93018543614868598</v>
      </c>
      <c r="D839">
        <f t="shared" si="51"/>
        <v>46.693580514905747</v>
      </c>
    </row>
    <row r="840" spans="1:4" x14ac:dyDescent="0.2">
      <c r="A840">
        <f t="shared" si="50"/>
        <v>21.174999999999866</v>
      </c>
      <c r="B840">
        <f t="shared" si="48"/>
        <v>38.175507527732933</v>
      </c>
      <c r="C840">
        <f t="shared" si="49"/>
        <v>0.92931371053330902</v>
      </c>
      <c r="D840">
        <f t="shared" si="51"/>
        <v>46.665806925141382</v>
      </c>
    </row>
    <row r="841" spans="1:4" x14ac:dyDescent="0.2">
      <c r="A841">
        <f t="shared" si="50"/>
        <v>21.199999999999864</v>
      </c>
      <c r="B841">
        <f t="shared" si="48"/>
        <v>38.191098439295949</v>
      </c>
      <c r="C841">
        <f t="shared" si="49"/>
        <v>0.9284430993299535</v>
      </c>
      <c r="D841">
        <f t="shared" si="51"/>
        <v>46.638045183258505</v>
      </c>
    </row>
    <row r="842" spans="1:4" x14ac:dyDescent="0.2">
      <c r="A842">
        <f t="shared" si="50"/>
        <v>21.224999999999863</v>
      </c>
      <c r="B842">
        <f t="shared" si="48"/>
        <v>38.206666630314579</v>
      </c>
      <c r="C842">
        <f t="shared" si="49"/>
        <v>0.92757359949763607</v>
      </c>
      <c r="D842">
        <f t="shared" si="51"/>
        <v>46.610295263225503</v>
      </c>
    </row>
    <row r="843" spans="1:4" x14ac:dyDescent="0.2">
      <c r="A843">
        <f t="shared" si="50"/>
        <v>21.249999999999861</v>
      </c>
      <c r="B843">
        <f t="shared" si="48"/>
        <v>38.222212128551554</v>
      </c>
      <c r="C843">
        <f t="shared" si="49"/>
        <v>0.92670520800664047</v>
      </c>
      <c r="D843">
        <f t="shared" si="51"/>
        <v>46.582557139084173</v>
      </c>
    </row>
    <row r="844" spans="1:4" x14ac:dyDescent="0.2">
      <c r="A844">
        <f t="shared" si="50"/>
        <v>21.27499999999986</v>
      </c>
      <c r="B844">
        <f t="shared" si="48"/>
        <v>38.237734961684033</v>
      </c>
      <c r="C844">
        <f t="shared" si="49"/>
        <v>0.92583792183844971</v>
      </c>
      <c r="D844">
        <f t="shared" si="51"/>
        <v>46.554830784949033</v>
      </c>
    </row>
    <row r="845" spans="1:4" x14ac:dyDescent="0.2">
      <c r="A845">
        <f t="shared" si="50"/>
        <v>21.299999999999859</v>
      </c>
      <c r="B845">
        <f t="shared" si="48"/>
        <v>38.253235157303926</v>
      </c>
      <c r="C845">
        <f t="shared" si="49"/>
        <v>0.9249717379857032</v>
      </c>
      <c r="D845">
        <f t="shared" si="51"/>
        <v>46.527116175007357</v>
      </c>
    </row>
    <row r="846" spans="1:4" x14ac:dyDescent="0.2">
      <c r="A846">
        <f t="shared" si="50"/>
        <v>21.324999999999857</v>
      </c>
      <c r="B846">
        <f t="shared" ref="B846:B909" si="52">SQRT(2*A846*_R-A846^2)</f>
        <v>38.268712742918247</v>
      </c>
      <c r="C846">
        <f t="shared" ref="C846:C909" si="53">2*B846/A846+(_R-A846)*B846/(A846^2)-_R^2/A846^2*ATAN(B846/(_R-A846))-B/(A846-H)</f>
        <v>0.9241066534521345</v>
      </c>
      <c r="D846">
        <f t="shared" si="51"/>
        <v>46.499413283518635</v>
      </c>
    </row>
    <row r="847" spans="1:4" x14ac:dyDescent="0.2">
      <c r="A847">
        <f t="shared" si="50"/>
        <v>21.349999999999856</v>
      </c>
      <c r="B847">
        <f t="shared" si="52"/>
        <v>38.284167745949411</v>
      </c>
      <c r="C847">
        <f t="shared" si="53"/>
        <v>0.92324266525252341</v>
      </c>
      <c r="D847">
        <f t="shared" si="51"/>
        <v>46.471722084814367</v>
      </c>
    </row>
    <row r="848" spans="1:4" x14ac:dyDescent="0.2">
      <c r="A848">
        <f t="shared" ref="A848:A875" si="54">A847+dh</f>
        <v>21.374999999999854</v>
      </c>
      <c r="B848">
        <f t="shared" si="52"/>
        <v>38.299600193735614</v>
      </c>
      <c r="C848">
        <f t="shared" si="53"/>
        <v>0.9223797704126413</v>
      </c>
      <c r="D848">
        <f t="shared" ref="D848:D875" si="55">ATAN(2*B848/A848+(_R-A848)*B848/(A848^2)-_R^2/A848^2*ATAN(B848/(_R-A848)))/(2*PI())*360</f>
        <v>46.44404255329777</v>
      </c>
    </row>
    <row r="849" spans="1:4" x14ac:dyDescent="0.2">
      <c r="A849">
        <f t="shared" si="54"/>
        <v>21.399999999999853</v>
      </c>
      <c r="B849">
        <f t="shared" si="52"/>
        <v>38.315010113531137</v>
      </c>
      <c r="C849">
        <f t="shared" si="53"/>
        <v>0.92151796596920132</v>
      </c>
      <c r="D849">
        <f t="shared" si="55"/>
        <v>46.416374663443541</v>
      </c>
    </row>
    <row r="850" spans="1:4" x14ac:dyDescent="0.2">
      <c r="A850">
        <f t="shared" si="54"/>
        <v>21.424999999999851</v>
      </c>
      <c r="B850">
        <f t="shared" si="52"/>
        <v>38.330397532506666</v>
      </c>
      <c r="C850">
        <f t="shared" si="53"/>
        <v>0.9206572489698005</v>
      </c>
      <c r="D850">
        <f t="shared" si="55"/>
        <v>46.38871838979739</v>
      </c>
    </row>
    <row r="851" spans="1:4" x14ac:dyDescent="0.2">
      <c r="A851">
        <f t="shared" si="54"/>
        <v>21.44999999999985</v>
      </c>
      <c r="B851">
        <f t="shared" si="52"/>
        <v>38.345762477749652</v>
      </c>
      <c r="C851">
        <f t="shared" si="53"/>
        <v>0.91979761647286584</v>
      </c>
      <c r="D851">
        <f t="shared" si="55"/>
        <v>46.361073706975716</v>
      </c>
    </row>
    <row r="852" spans="1:4" x14ac:dyDescent="0.2">
      <c r="A852">
        <f t="shared" si="54"/>
        <v>21.474999999999849</v>
      </c>
      <c r="B852">
        <f t="shared" si="52"/>
        <v>38.361104976264606</v>
      </c>
      <c r="C852">
        <f t="shared" si="53"/>
        <v>0.91893906554761562</v>
      </c>
      <c r="D852">
        <f t="shared" si="55"/>
        <v>46.333440589665649</v>
      </c>
    </row>
    <row r="853" spans="1:4" x14ac:dyDescent="0.2">
      <c r="A853">
        <f t="shared" si="54"/>
        <v>21.499999999999847</v>
      </c>
      <c r="B853">
        <f t="shared" si="52"/>
        <v>38.376425054973438</v>
      </c>
      <c r="C853">
        <f t="shared" si="53"/>
        <v>0.91808159327399563</v>
      </c>
      <c r="D853">
        <f t="shared" si="55"/>
        <v>46.305819012624468</v>
      </c>
    </row>
    <row r="854" spans="1:4" x14ac:dyDescent="0.2">
      <c r="A854">
        <f t="shared" si="54"/>
        <v>21.524999999999846</v>
      </c>
      <c r="B854">
        <f t="shared" si="52"/>
        <v>38.391722740715778</v>
      </c>
      <c r="C854">
        <f t="shared" si="53"/>
        <v>0.91722519674263026</v>
      </c>
      <c r="D854">
        <f t="shared" si="55"/>
        <v>46.2782089506793</v>
      </c>
    </row>
    <row r="855" spans="1:4" x14ac:dyDescent="0.2">
      <c r="A855">
        <f t="shared" si="54"/>
        <v>21.549999999999844</v>
      </c>
      <c r="B855">
        <f t="shared" si="52"/>
        <v>38.406998060249286</v>
      </c>
      <c r="C855">
        <f t="shared" si="53"/>
        <v>0.9163698730547728</v>
      </c>
      <c r="D855">
        <f t="shared" si="55"/>
        <v>46.250610378726897</v>
      </c>
    </row>
    <row r="856" spans="1:4" x14ac:dyDescent="0.2">
      <c r="A856">
        <f t="shared" si="54"/>
        <v>21.574999999999843</v>
      </c>
      <c r="B856">
        <f t="shared" si="52"/>
        <v>38.422251040250003</v>
      </c>
      <c r="C856">
        <f t="shared" si="53"/>
        <v>0.91551561932225756</v>
      </c>
      <c r="D856">
        <f t="shared" si="55"/>
        <v>46.22302327173346</v>
      </c>
    </row>
    <row r="857" spans="1:4" x14ac:dyDescent="0.2">
      <c r="A857">
        <f t="shared" si="54"/>
        <v>21.599999999999842</v>
      </c>
      <c r="B857">
        <f t="shared" si="52"/>
        <v>38.437481707312621</v>
      </c>
      <c r="C857">
        <f t="shared" si="53"/>
        <v>0.9146624326674464</v>
      </c>
      <c r="D857">
        <f t="shared" si="55"/>
        <v>46.19544760473417</v>
      </c>
    </row>
    <row r="858" spans="1:4" x14ac:dyDescent="0.2">
      <c r="A858">
        <f t="shared" si="54"/>
        <v>21.62499999999984</v>
      </c>
      <c r="B858">
        <f t="shared" si="52"/>
        <v>38.452690087950842</v>
      </c>
      <c r="C858">
        <f t="shared" si="53"/>
        <v>0.91381031022317871</v>
      </c>
      <c r="D858">
        <f t="shared" si="55"/>
        <v>46.167883352833023</v>
      </c>
    </row>
    <row r="859" spans="1:4" x14ac:dyDescent="0.2">
      <c r="A859">
        <f t="shared" si="54"/>
        <v>21.649999999999839</v>
      </c>
      <c r="B859">
        <f t="shared" si="52"/>
        <v>38.467876208597644</v>
      </c>
      <c r="C859">
        <f t="shared" si="53"/>
        <v>0.91295924913271953</v>
      </c>
      <c r="D859">
        <f t="shared" si="55"/>
        <v>46.14033049120237</v>
      </c>
    </row>
    <row r="860" spans="1:4" x14ac:dyDescent="0.2">
      <c r="A860">
        <f t="shared" si="54"/>
        <v>21.674999999999837</v>
      </c>
      <c r="B860">
        <f t="shared" si="52"/>
        <v>38.483040095605652</v>
      </c>
      <c r="C860">
        <f t="shared" si="53"/>
        <v>0.91210924654971937</v>
      </c>
      <c r="D860">
        <f t="shared" si="55"/>
        <v>46.112788995082951</v>
      </c>
    </row>
    <row r="861" spans="1:4" x14ac:dyDescent="0.2">
      <c r="A861">
        <f t="shared" si="54"/>
        <v>21.699999999999836</v>
      </c>
      <c r="B861">
        <f t="shared" si="52"/>
        <v>38.498181775247417</v>
      </c>
      <c r="C861">
        <f t="shared" si="53"/>
        <v>0.91126029963815092</v>
      </c>
      <c r="D861">
        <f t="shared" si="55"/>
        <v>46.085258839783243</v>
      </c>
    </row>
    <row r="862" spans="1:4" x14ac:dyDescent="0.2">
      <c r="A862">
        <f t="shared" si="54"/>
        <v>21.724999999999834</v>
      </c>
      <c r="B862">
        <f t="shared" si="52"/>
        <v>38.513301273715712</v>
      </c>
      <c r="C862">
        <f t="shared" si="53"/>
        <v>0.91041240557227521</v>
      </c>
      <c r="D862">
        <f t="shared" si="55"/>
        <v>46.057740000679516</v>
      </c>
    </row>
    <row r="863" spans="1:4" x14ac:dyDescent="0.2">
      <c r="A863">
        <f t="shared" si="54"/>
        <v>21.749999999999833</v>
      </c>
      <c r="B863">
        <f t="shared" si="52"/>
        <v>38.528398617123869</v>
      </c>
      <c r="C863">
        <f t="shared" si="53"/>
        <v>0.90956556153657941</v>
      </c>
      <c r="D863">
        <f t="shared" si="55"/>
        <v>46.03023245321527</v>
      </c>
    </row>
    <row r="864" spans="1:4" x14ac:dyDescent="0.2">
      <c r="A864">
        <f t="shared" si="54"/>
        <v>21.774999999999832</v>
      </c>
      <c r="B864">
        <f t="shared" si="52"/>
        <v>38.543473831506056</v>
      </c>
      <c r="C864">
        <f t="shared" si="53"/>
        <v>0.90871976472573812</v>
      </c>
      <c r="D864">
        <f t="shared" si="55"/>
        <v>46.002736172901152</v>
      </c>
    </row>
    <row r="865" spans="1:4" x14ac:dyDescent="0.2">
      <c r="A865">
        <f t="shared" si="54"/>
        <v>21.79999999999983</v>
      </c>
      <c r="B865">
        <f t="shared" si="52"/>
        <v>38.558526942817615</v>
      </c>
      <c r="C865">
        <f t="shared" si="53"/>
        <v>0.90787501234455992</v>
      </c>
      <c r="D865">
        <f t="shared" si="55"/>
        <v>45.975251135314565</v>
      </c>
    </row>
    <row r="866" spans="1:4" x14ac:dyDescent="0.2">
      <c r="A866">
        <f t="shared" si="54"/>
        <v>21.824999999999829</v>
      </c>
      <c r="B866">
        <f t="shared" si="52"/>
        <v>38.573557976935341</v>
      </c>
      <c r="C866">
        <f t="shared" si="53"/>
        <v>0.90703130160794687</v>
      </c>
      <c r="D866">
        <f t="shared" si="55"/>
        <v>45.947777316099597</v>
      </c>
    </row>
    <row r="867" spans="1:4" x14ac:dyDescent="0.2">
      <c r="A867">
        <f t="shared" si="54"/>
        <v>21.849999999999827</v>
      </c>
      <c r="B867">
        <f t="shared" si="52"/>
        <v>38.588566959657783</v>
      </c>
      <c r="C867">
        <f t="shared" si="53"/>
        <v>0.9061886297408317</v>
      </c>
      <c r="D867">
        <f t="shared" si="55"/>
        <v>45.920314690966286</v>
      </c>
    </row>
    <row r="868" spans="1:4" x14ac:dyDescent="0.2">
      <c r="A868">
        <f t="shared" si="54"/>
        <v>21.874999999999826</v>
      </c>
      <c r="B868">
        <f t="shared" si="52"/>
        <v>38.603553916705543</v>
      </c>
      <c r="C868">
        <f t="shared" si="53"/>
        <v>0.90534699397815044</v>
      </c>
      <c r="D868">
        <f t="shared" si="55"/>
        <v>45.892863235690967</v>
      </c>
    </row>
    <row r="869" spans="1:4" x14ac:dyDescent="0.2">
      <c r="A869">
        <f t="shared" si="54"/>
        <v>21.899999999999824</v>
      </c>
      <c r="B869">
        <f t="shared" si="52"/>
        <v>38.618518873721605</v>
      </c>
      <c r="C869">
        <f t="shared" si="53"/>
        <v>0.90450639156477997</v>
      </c>
      <c r="D869">
        <f t="shared" si="55"/>
        <v>45.8654229261155</v>
      </c>
    </row>
    <row r="870" spans="1:4" x14ac:dyDescent="0.2">
      <c r="A870">
        <f t="shared" si="54"/>
        <v>21.924999999999823</v>
      </c>
      <c r="B870">
        <f t="shared" si="52"/>
        <v>38.633461856271587</v>
      </c>
      <c r="C870">
        <f t="shared" si="53"/>
        <v>0.90366681975550023</v>
      </c>
      <c r="D870">
        <f t="shared" si="55"/>
        <v>45.837993738147269</v>
      </c>
    </row>
    <row r="871" spans="1:4" x14ac:dyDescent="0.2">
      <c r="A871">
        <f t="shared" si="54"/>
        <v>21.949999999999822</v>
      </c>
      <c r="B871">
        <f t="shared" si="52"/>
        <v>38.648382889844065</v>
      </c>
      <c r="C871">
        <f t="shared" si="53"/>
        <v>0.90282827581494174</v>
      </c>
      <c r="D871">
        <f t="shared" si="55"/>
        <v>45.810575647758803</v>
      </c>
    </row>
    <row r="872" spans="1:4" x14ac:dyDescent="0.2">
      <c r="A872">
        <f t="shared" si="54"/>
        <v>21.97499999999982</v>
      </c>
      <c r="B872">
        <f t="shared" si="52"/>
        <v>38.663281999850867</v>
      </c>
      <c r="C872">
        <f t="shared" si="53"/>
        <v>0.90199075701754272</v>
      </c>
      <c r="D872">
        <f t="shared" si="55"/>
        <v>45.78316863098749</v>
      </c>
    </row>
    <row r="873" spans="1:4" x14ac:dyDescent="0.2">
      <c r="A873">
        <f t="shared" si="54"/>
        <v>21.999999999999819</v>
      </c>
      <c r="B873">
        <f t="shared" si="52"/>
        <v>38.678159211627325</v>
      </c>
      <c r="C873">
        <f t="shared" si="53"/>
        <v>0.9011542606475047</v>
      </c>
      <c r="D873">
        <f t="shared" si="55"/>
        <v>45.755772663935453</v>
      </c>
    </row>
    <row r="874" spans="1:4" x14ac:dyDescent="0.2">
      <c r="A874">
        <f t="shared" si="54"/>
        <v>22.024999999999817</v>
      </c>
      <c r="B874">
        <f t="shared" si="52"/>
        <v>38.693014550432636</v>
      </c>
      <c r="C874">
        <f t="shared" si="53"/>
        <v>0.90031878399874599</v>
      </c>
      <c r="D874">
        <f t="shared" si="55"/>
        <v>45.728387722769234</v>
      </c>
    </row>
    <row r="875" spans="1:4" x14ac:dyDescent="0.2">
      <c r="A875">
        <f t="shared" si="54"/>
        <v>22.049999999999816</v>
      </c>
      <c r="B875">
        <f t="shared" si="52"/>
        <v>38.707848041450092</v>
      </c>
      <c r="C875">
        <f t="shared" si="53"/>
        <v>0.8994843243748496</v>
      </c>
      <c r="D875">
        <f t="shared" si="55"/>
        <v>45.701013783719311</v>
      </c>
    </row>
    <row r="876" spans="1:4" x14ac:dyDescent="0.2">
      <c r="A876">
        <f>A875+dh</f>
        <v>22.074999999999815</v>
      </c>
      <c r="B876">
        <f t="shared" si="52"/>
        <v>38.722659709787386</v>
      </c>
      <c r="C876">
        <f t="shared" si="53"/>
        <v>0.89865087908902752</v>
      </c>
      <c r="D876">
        <f>ATAN(2*B876/A876+(_R-A876)*B876/(A876^2)-_R^2/A876^2*ATAN(B876/(_R-A876)))/(2*PI())*360</f>
        <v>45.673650823080123</v>
      </c>
    </row>
    <row r="877" spans="1:4" x14ac:dyDescent="0.2">
      <c r="A877">
        <f t="shared" ref="A877:A940" si="56">A876+dh</f>
        <v>22.099999999999813</v>
      </c>
      <c r="B877">
        <f t="shared" si="52"/>
        <v>38.73744958047692</v>
      </c>
      <c r="C877">
        <f t="shared" si="53"/>
        <v>0.89781844546407519</v>
      </c>
      <c r="D877">
        <f t="shared" ref="D877:D940" si="57">ATAN(2*B877/A877+(_R-A877)*B877/(A877^2)-_R^2/A877^2*ATAN(B877/(_R-A877)))/(2*PI())*360</f>
        <v>45.646298817209811</v>
      </c>
    </row>
    <row r="878" spans="1:4" x14ac:dyDescent="0.2">
      <c r="A878">
        <f t="shared" si="56"/>
        <v>22.124999999999812</v>
      </c>
      <c r="B878">
        <f t="shared" si="52"/>
        <v>38.752217678476043</v>
      </c>
      <c r="C878">
        <f t="shared" si="53"/>
        <v>0.89698702083231874</v>
      </c>
      <c r="D878">
        <f t="shared" si="57"/>
        <v>45.618957742529687</v>
      </c>
    </row>
    <row r="879" spans="1:4" x14ac:dyDescent="0.2">
      <c r="A879">
        <f t="shared" si="56"/>
        <v>22.14999999999981</v>
      </c>
      <c r="B879">
        <f t="shared" si="52"/>
        <v>38.766964028667388</v>
      </c>
      <c r="C879">
        <f t="shared" si="53"/>
        <v>0.89615660253557738</v>
      </c>
      <c r="D879">
        <f t="shared" si="57"/>
        <v>45.591627575524214</v>
      </c>
    </row>
    <row r="880" spans="1:4" x14ac:dyDescent="0.2">
      <c r="A880">
        <f t="shared" si="56"/>
        <v>22.174999999999809</v>
      </c>
      <c r="B880">
        <f t="shared" si="52"/>
        <v>38.781688655859114</v>
      </c>
      <c r="C880">
        <f t="shared" si="53"/>
        <v>0.89532718792511801</v>
      </c>
      <c r="D880">
        <f t="shared" si="57"/>
        <v>45.564308292740684</v>
      </c>
    </row>
    <row r="881" spans="1:4" x14ac:dyDescent="0.2">
      <c r="A881">
        <f t="shared" si="56"/>
        <v>22.199999999999807</v>
      </c>
      <c r="B881">
        <f t="shared" si="52"/>
        <v>38.796391584785191</v>
      </c>
      <c r="C881">
        <f t="shared" si="53"/>
        <v>0.89449877436161152</v>
      </c>
      <c r="D881">
        <f t="shared" si="57"/>
        <v>45.536999870788968</v>
      </c>
    </row>
    <row r="882" spans="1:4" x14ac:dyDescent="0.2">
      <c r="A882">
        <f t="shared" si="56"/>
        <v>22.224999999999806</v>
      </c>
      <c r="B882">
        <f t="shared" si="52"/>
        <v>38.811072840105709</v>
      </c>
      <c r="C882">
        <f t="shared" si="53"/>
        <v>0.89367135921508567</v>
      </c>
      <c r="D882">
        <f t="shared" si="57"/>
        <v>45.509702286341181</v>
      </c>
    </row>
    <row r="883" spans="1:4" x14ac:dyDescent="0.2">
      <c r="A883">
        <f t="shared" si="56"/>
        <v>22.249999999999805</v>
      </c>
      <c r="B883">
        <f t="shared" si="52"/>
        <v>38.82573244640713</v>
      </c>
      <c r="C883">
        <f t="shared" si="53"/>
        <v>0.89284493986489144</v>
      </c>
      <c r="D883">
        <f t="shared" si="57"/>
        <v>45.482415516131674</v>
      </c>
    </row>
    <row r="884" spans="1:4" x14ac:dyDescent="0.2">
      <c r="A884">
        <f t="shared" si="56"/>
        <v>22.274999999999803</v>
      </c>
      <c r="B884">
        <f t="shared" si="52"/>
        <v>38.840370428202547</v>
      </c>
      <c r="C884">
        <f t="shared" si="53"/>
        <v>0.89201951369964272</v>
      </c>
      <c r="D884">
        <f t="shared" si="57"/>
        <v>45.455139536956331</v>
      </c>
    </row>
    <row r="885" spans="1:4" x14ac:dyDescent="0.2">
      <c r="A885">
        <f t="shared" si="56"/>
        <v>22.299999999999802</v>
      </c>
      <c r="B885">
        <f t="shared" si="52"/>
        <v>38.854986809932022</v>
      </c>
      <c r="C885">
        <f t="shared" si="53"/>
        <v>0.89119507811719645</v>
      </c>
      <c r="D885">
        <f t="shared" si="57"/>
        <v>45.427874325672974</v>
      </c>
    </row>
    <row r="886" spans="1:4" x14ac:dyDescent="0.2">
      <c r="A886">
        <f t="shared" si="56"/>
        <v>22.3249999999998</v>
      </c>
      <c r="B886">
        <f t="shared" si="52"/>
        <v>38.869581615962773</v>
      </c>
      <c r="C886">
        <f t="shared" si="53"/>
        <v>0.89037163052458657</v>
      </c>
      <c r="D886">
        <f t="shared" si="57"/>
        <v>45.400619859200404</v>
      </c>
    </row>
    <row r="887" spans="1:4" x14ac:dyDescent="0.2">
      <c r="A887">
        <f t="shared" si="56"/>
        <v>22.349999999999799</v>
      </c>
      <c r="B887">
        <f t="shared" si="52"/>
        <v>38.884154870589519</v>
      </c>
      <c r="C887">
        <f t="shared" si="53"/>
        <v>0.88954916833799746</v>
      </c>
      <c r="D887">
        <f t="shared" si="57"/>
        <v>45.373376114518642</v>
      </c>
    </row>
    <row r="888" spans="1:4" x14ac:dyDescent="0.2">
      <c r="A888">
        <f t="shared" si="56"/>
        <v>22.374999999999797</v>
      </c>
      <c r="B888">
        <f t="shared" si="52"/>
        <v>38.898706598034735</v>
      </c>
      <c r="C888">
        <f t="shared" si="53"/>
        <v>0.88872768898272003</v>
      </c>
      <c r="D888">
        <f t="shared" si="57"/>
        <v>45.346143068668638</v>
      </c>
    </row>
    <row r="889" spans="1:4" x14ac:dyDescent="0.2">
      <c r="A889">
        <f t="shared" si="56"/>
        <v>22.399999999999796</v>
      </c>
      <c r="B889">
        <f t="shared" si="52"/>
        <v>38.913236822448873</v>
      </c>
      <c r="C889">
        <f t="shared" si="53"/>
        <v>0.88790718989309592</v>
      </c>
      <c r="D889">
        <f t="shared" si="57"/>
        <v>45.318920698751612</v>
      </c>
    </row>
    <row r="890" spans="1:4" x14ac:dyDescent="0.2">
      <c r="A890">
        <f t="shared" si="56"/>
        <v>22.424999999999795</v>
      </c>
      <c r="B890">
        <f t="shared" si="52"/>
        <v>38.927745567910691</v>
      </c>
      <c r="C890">
        <f t="shared" si="53"/>
        <v>0.88708766851249998</v>
      </c>
      <c r="D890">
        <f t="shared" si="57"/>
        <v>45.29170898192951</v>
      </c>
    </row>
    <row r="891" spans="1:4" x14ac:dyDescent="0.2">
      <c r="A891">
        <f t="shared" si="56"/>
        <v>22.449999999999793</v>
      </c>
      <c r="B891">
        <f t="shared" si="52"/>
        <v>38.942232858427502</v>
      </c>
      <c r="C891">
        <f t="shared" si="53"/>
        <v>0.88626912229327615</v>
      </c>
      <c r="D891">
        <f t="shared" si="57"/>
        <v>45.264507895424089</v>
      </c>
    </row>
    <row r="892" spans="1:4" x14ac:dyDescent="0.2">
      <c r="A892">
        <f t="shared" si="56"/>
        <v>22.474999999999792</v>
      </c>
      <c r="B892">
        <f t="shared" si="52"/>
        <v>38.956698717935417</v>
      </c>
      <c r="C892">
        <f t="shared" si="53"/>
        <v>0.88545154869670806</v>
      </c>
      <c r="D892">
        <f t="shared" si="57"/>
        <v>45.237317416517072</v>
      </c>
    </row>
    <row r="893" spans="1:4" x14ac:dyDescent="0.2">
      <c r="A893">
        <f t="shared" si="56"/>
        <v>22.49999999999979</v>
      </c>
      <c r="B893">
        <f t="shared" si="52"/>
        <v>38.971143170299619</v>
      </c>
      <c r="C893">
        <f t="shared" si="53"/>
        <v>0.8846349451929747</v>
      </c>
      <c r="D893">
        <f t="shared" si="57"/>
        <v>45.210137522549743</v>
      </c>
    </row>
    <row r="894" spans="1:4" x14ac:dyDescent="0.2">
      <c r="A894">
        <f t="shared" si="56"/>
        <v>22.524999999999789</v>
      </c>
      <c r="B894">
        <f t="shared" si="52"/>
        <v>38.98556623931465</v>
      </c>
      <c r="C894">
        <f t="shared" si="53"/>
        <v>0.88381930926111174</v>
      </c>
      <c r="D894">
        <f t="shared" si="57"/>
        <v>45.182968190922836</v>
      </c>
    </row>
    <row r="895" spans="1:4" x14ac:dyDescent="0.2">
      <c r="A895">
        <f t="shared" si="56"/>
        <v>22.549999999999788</v>
      </c>
      <c r="B895">
        <f t="shared" si="52"/>
        <v>38.999967948704658</v>
      </c>
      <c r="C895">
        <f t="shared" si="53"/>
        <v>0.88300463838896914</v>
      </c>
      <c r="D895">
        <f t="shared" si="57"/>
        <v>45.155809399096192</v>
      </c>
    </row>
    <row r="896" spans="1:4" x14ac:dyDescent="0.2">
      <c r="A896">
        <f t="shared" si="56"/>
        <v>22.574999999999786</v>
      </c>
      <c r="B896">
        <f t="shared" si="52"/>
        <v>39.014348322123624</v>
      </c>
      <c r="C896">
        <f t="shared" si="53"/>
        <v>0.88219093007317062</v>
      </c>
      <c r="D896">
        <f t="shared" si="57"/>
        <v>45.128661124588525</v>
      </c>
    </row>
    <row r="897" spans="1:4" x14ac:dyDescent="0.2">
      <c r="A897">
        <f t="shared" si="56"/>
        <v>22.599999999999785</v>
      </c>
      <c r="B897">
        <f t="shared" si="52"/>
        <v>39.028707383155677</v>
      </c>
      <c r="C897">
        <f t="shared" si="53"/>
        <v>0.88137818181907435</v>
      </c>
      <c r="D897">
        <f t="shared" si="57"/>
        <v>45.101523344977245</v>
      </c>
    </row>
    <row r="898" spans="1:4" x14ac:dyDescent="0.2">
      <c r="A898">
        <f t="shared" si="56"/>
        <v>22.624999999999783</v>
      </c>
      <c r="B898">
        <f t="shared" si="52"/>
        <v>39.043045155315312</v>
      </c>
      <c r="C898">
        <f t="shared" si="53"/>
        <v>0.88056639114073265</v>
      </c>
      <c r="D898">
        <f t="shared" si="57"/>
        <v>45.074396037898182</v>
      </c>
    </row>
    <row r="899" spans="1:4" x14ac:dyDescent="0.2">
      <c r="A899">
        <f t="shared" si="56"/>
        <v>22.649999999999782</v>
      </c>
      <c r="B899">
        <f t="shared" si="52"/>
        <v>39.057361662047661</v>
      </c>
      <c r="C899">
        <f t="shared" si="53"/>
        <v>0.87975555556085461</v>
      </c>
      <c r="D899">
        <f t="shared" si="57"/>
        <v>45.047279181045411</v>
      </c>
    </row>
    <row r="900" spans="1:4" x14ac:dyDescent="0.2">
      <c r="A900">
        <f t="shared" si="56"/>
        <v>22.67499999999978</v>
      </c>
      <c r="B900">
        <f t="shared" si="52"/>
        <v>39.071656926728743</v>
      </c>
      <c r="C900">
        <f t="shared" si="53"/>
        <v>0.87894567261076073</v>
      </c>
      <c r="D900">
        <f t="shared" si="57"/>
        <v>45.020172752170872</v>
      </c>
    </row>
    <row r="901" spans="1:4" x14ac:dyDescent="0.2">
      <c r="A901">
        <f t="shared" si="56"/>
        <v>22.699999999999779</v>
      </c>
      <c r="B901">
        <f t="shared" si="52"/>
        <v>39.085930972665729</v>
      </c>
      <c r="C901">
        <f t="shared" si="53"/>
        <v>0.87813673983035301</v>
      </c>
      <c r="D901">
        <f t="shared" si="57"/>
        <v>44.9930767290844</v>
      </c>
    </row>
    <row r="902" spans="1:4" x14ac:dyDescent="0.2">
      <c r="A902">
        <f t="shared" si="56"/>
        <v>22.724999999999778</v>
      </c>
      <c r="B902">
        <f t="shared" si="52"/>
        <v>39.100183823097176</v>
      </c>
      <c r="C902">
        <f t="shared" si="53"/>
        <v>0.87732875476806749</v>
      </c>
      <c r="D902">
        <f t="shared" si="57"/>
        <v>44.965991089653244</v>
      </c>
    </row>
    <row r="903" spans="1:4" x14ac:dyDescent="0.2">
      <c r="A903">
        <f t="shared" si="56"/>
        <v>22.749999999999776</v>
      </c>
      <c r="B903">
        <f t="shared" si="52"/>
        <v>39.114415501193292</v>
      </c>
      <c r="C903">
        <f t="shared" si="53"/>
        <v>0.87652171498083742</v>
      </c>
      <c r="D903">
        <f t="shared" si="57"/>
        <v>44.93891581180192</v>
      </c>
    </row>
    <row r="904" spans="1:4" x14ac:dyDescent="0.2">
      <c r="A904">
        <f t="shared" si="56"/>
        <v>22.774999999999775</v>
      </c>
      <c r="B904">
        <f t="shared" si="52"/>
        <v>39.128626030056175</v>
      </c>
      <c r="C904">
        <f t="shared" si="53"/>
        <v>0.87571561803405862</v>
      </c>
      <c r="D904">
        <f t="shared" si="57"/>
        <v>44.911850873512037</v>
      </c>
    </row>
    <row r="905" spans="1:4" x14ac:dyDescent="0.2">
      <c r="A905">
        <f t="shared" si="56"/>
        <v>22.799999999999773</v>
      </c>
      <c r="B905">
        <f t="shared" si="52"/>
        <v>39.142815432720084</v>
      </c>
      <c r="C905">
        <f t="shared" si="53"/>
        <v>0.87491046150154772</v>
      </c>
      <c r="D905">
        <f t="shared" si="57"/>
        <v>44.884796252822071</v>
      </c>
    </row>
    <row r="906" spans="1:4" x14ac:dyDescent="0.2">
      <c r="A906">
        <f t="shared" si="56"/>
        <v>22.824999999999772</v>
      </c>
      <c r="B906">
        <f t="shared" si="52"/>
        <v>39.156983732151659</v>
      </c>
      <c r="C906">
        <f t="shared" si="53"/>
        <v>0.8741062429655031</v>
      </c>
      <c r="D906">
        <f t="shared" si="57"/>
        <v>44.857751927827003</v>
      </c>
    </row>
    <row r="907" spans="1:4" x14ac:dyDescent="0.2">
      <c r="A907">
        <f t="shared" si="56"/>
        <v>22.84999999999977</v>
      </c>
      <c r="B907">
        <f t="shared" si="52"/>
        <v>39.171130951250184</v>
      </c>
      <c r="C907">
        <f t="shared" si="53"/>
        <v>0.87330296001647112</v>
      </c>
      <c r="D907">
        <f t="shared" si="57"/>
        <v>44.830717876678314</v>
      </c>
    </row>
    <row r="908" spans="1:4" x14ac:dyDescent="0.2">
      <c r="A908">
        <f t="shared" si="56"/>
        <v>22.874999999999769</v>
      </c>
      <c r="B908">
        <f t="shared" si="52"/>
        <v>39.185257112847808</v>
      </c>
      <c r="C908">
        <f t="shared" si="53"/>
        <v>0.87250061025330283</v>
      </c>
      <c r="D908">
        <f t="shared" si="57"/>
        <v>44.803694077583522</v>
      </c>
    </row>
    <row r="909" spans="1:4" x14ac:dyDescent="0.2">
      <c r="A909">
        <f t="shared" si="56"/>
        <v>22.899999999999768</v>
      </c>
      <c r="B909">
        <f t="shared" si="52"/>
        <v>39.199362239709842</v>
      </c>
      <c r="C909">
        <f t="shared" si="53"/>
        <v>0.87169919128312201</v>
      </c>
      <c r="D909">
        <f t="shared" si="57"/>
        <v>44.77668050880618</v>
      </c>
    </row>
    <row r="910" spans="1:4" x14ac:dyDescent="0.2">
      <c r="A910">
        <f t="shared" si="56"/>
        <v>22.924999999999766</v>
      </c>
      <c r="B910">
        <f t="shared" ref="B910:B973" si="58">SQRT(2*A910*_R-A910^2)</f>
        <v>39.213446354534945</v>
      </c>
      <c r="C910">
        <f t="shared" ref="C910:C973" si="59">2*B910/A910+(_R-A910)*B910/(A910^2)-_R^2/A910^2*ATAN(B910/(_R-A910))-B/(A910-H)</f>
        <v>0.8708987007212845</v>
      </c>
      <c r="D910">
        <f t="shared" si="57"/>
        <v>44.749677148665526</v>
      </c>
    </row>
    <row r="911" spans="1:4" x14ac:dyDescent="0.2">
      <c r="A911">
        <f t="shared" si="56"/>
        <v>22.949999999999765</v>
      </c>
      <c r="B911">
        <f t="shared" si="58"/>
        <v>39.22750947995538</v>
      </c>
      <c r="C911">
        <f t="shared" si="59"/>
        <v>0.8700991361913416</v>
      </c>
      <c r="D911">
        <f t="shared" si="57"/>
        <v>44.722683975536278</v>
      </c>
    </row>
    <row r="912" spans="1:4" x14ac:dyDescent="0.2">
      <c r="A912">
        <f t="shared" si="56"/>
        <v>22.974999999999763</v>
      </c>
      <c r="B912">
        <f t="shared" si="58"/>
        <v>39.241551638537302</v>
      </c>
      <c r="C912">
        <f t="shared" si="59"/>
        <v>0.86930049532500409</v>
      </c>
      <c r="D912">
        <f t="shared" si="57"/>
        <v>44.695700967848474</v>
      </c>
    </row>
    <row r="913" spans="1:4" x14ac:dyDescent="0.2">
      <c r="A913">
        <f t="shared" si="56"/>
        <v>22.999999999999762</v>
      </c>
      <c r="B913">
        <f t="shared" si="58"/>
        <v>39.255572852780908</v>
      </c>
      <c r="C913">
        <f t="shared" si="59"/>
        <v>0.86850277576210444</v>
      </c>
      <c r="D913">
        <f t="shared" si="57"/>
        <v>44.668728104087194</v>
      </c>
    </row>
    <row r="914" spans="1:4" x14ac:dyDescent="0.2">
      <c r="A914">
        <f t="shared" si="56"/>
        <v>23.024999999999761</v>
      </c>
      <c r="B914">
        <f t="shared" si="58"/>
        <v>39.269573145120759</v>
      </c>
      <c r="C914">
        <f t="shared" si="59"/>
        <v>0.86770597515056125</v>
      </c>
      <c r="D914">
        <f t="shared" si="57"/>
        <v>44.641765362792363</v>
      </c>
    </row>
    <row r="915" spans="1:4" x14ac:dyDescent="0.2">
      <c r="A915">
        <f t="shared" si="56"/>
        <v>23.049999999999759</v>
      </c>
      <c r="B915">
        <f t="shared" si="58"/>
        <v>39.283552537925964</v>
      </c>
      <c r="C915">
        <f t="shared" si="59"/>
        <v>0.86691009114634099</v>
      </c>
      <c r="D915">
        <f t="shared" si="57"/>
        <v>44.614812722558504</v>
      </c>
    </row>
    <row r="916" spans="1:4" x14ac:dyDescent="0.2">
      <c r="A916">
        <f t="shared" si="56"/>
        <v>23.074999999999758</v>
      </c>
      <c r="B916">
        <f t="shared" si="58"/>
        <v>39.297511053500443</v>
      </c>
      <c r="C916">
        <f t="shared" si="59"/>
        <v>0.86611512141342739</v>
      </c>
      <c r="D916">
        <f t="shared" si="57"/>
        <v>44.587870162034697</v>
      </c>
    </row>
    <row r="917" spans="1:4" x14ac:dyDescent="0.2">
      <c r="A917">
        <f t="shared" si="56"/>
        <v>23.099999999999756</v>
      </c>
      <c r="B917">
        <f t="shared" si="58"/>
        <v>39.311448714083149</v>
      </c>
      <c r="C917">
        <f t="shared" si="59"/>
        <v>0.86532106362377459</v>
      </c>
      <c r="D917">
        <f t="shared" si="57"/>
        <v>44.560937659923965</v>
      </c>
    </row>
    <row r="918" spans="1:4" x14ac:dyDescent="0.2">
      <c r="A918">
        <f t="shared" si="56"/>
        <v>23.124999999999755</v>
      </c>
      <c r="B918">
        <f t="shared" si="58"/>
        <v>39.325365541848292</v>
      </c>
      <c r="C918">
        <f t="shared" si="59"/>
        <v>0.86452791545728569</v>
      </c>
      <c r="D918">
        <f t="shared" si="57"/>
        <v>44.534015194983603</v>
      </c>
    </row>
    <row r="919" spans="1:4" x14ac:dyDescent="0.2">
      <c r="A919">
        <f t="shared" si="56"/>
        <v>23.149999999999753</v>
      </c>
      <c r="B919">
        <f t="shared" si="58"/>
        <v>39.339261558905619</v>
      </c>
      <c r="C919">
        <f t="shared" si="59"/>
        <v>0.86373567460176726</v>
      </c>
      <c r="D919">
        <f t="shared" si="57"/>
        <v>44.507102746024579</v>
      </c>
    </row>
    <row r="920" spans="1:4" x14ac:dyDescent="0.2">
      <c r="A920">
        <f t="shared" si="56"/>
        <v>23.174999999999752</v>
      </c>
      <c r="B920">
        <f t="shared" si="58"/>
        <v>39.353136787300571</v>
      </c>
      <c r="C920">
        <f t="shared" si="59"/>
        <v>0.86294433875289289</v>
      </c>
      <c r="D920">
        <f t="shared" si="57"/>
        <v>44.480200291911324</v>
      </c>
    </row>
    <row r="921" spans="1:4" x14ac:dyDescent="0.2">
      <c r="A921">
        <f t="shared" si="56"/>
        <v>23.199999999999751</v>
      </c>
      <c r="B921">
        <f t="shared" si="58"/>
        <v>39.366991249014568</v>
      </c>
      <c r="C921">
        <f t="shared" si="59"/>
        <v>0.86215390561418004</v>
      </c>
      <c r="D921">
        <f t="shared" si="57"/>
        <v>44.453307811561871</v>
      </c>
    </row>
    <row r="922" spans="1:4" x14ac:dyDescent="0.2">
      <c r="A922">
        <f t="shared" si="56"/>
        <v>23.224999999999749</v>
      </c>
      <c r="B922">
        <f t="shared" si="58"/>
        <v>39.380824965965211</v>
      </c>
      <c r="C922">
        <f t="shared" si="59"/>
        <v>0.86136437289693879</v>
      </c>
      <c r="D922">
        <f t="shared" si="57"/>
        <v>44.426425283947175</v>
      </c>
    </row>
    <row r="923" spans="1:4" x14ac:dyDescent="0.2">
      <c r="A923">
        <f t="shared" si="56"/>
        <v>23.249999999999748</v>
      </c>
      <c r="B923">
        <f t="shared" si="58"/>
        <v>39.394637960006548</v>
      </c>
      <c r="C923">
        <f t="shared" si="59"/>
        <v>0.86057573832024836</v>
      </c>
      <c r="D923">
        <f t="shared" si="57"/>
        <v>44.399552688091248</v>
      </c>
    </row>
    <row r="924" spans="1:4" x14ac:dyDescent="0.2">
      <c r="A924">
        <f t="shared" si="56"/>
        <v>23.274999999999746</v>
      </c>
      <c r="B924">
        <f t="shared" si="58"/>
        <v>39.408430252929243</v>
      </c>
      <c r="C924">
        <f t="shared" si="59"/>
        <v>0.85978799961092267</v>
      </c>
      <c r="D924">
        <f t="shared" si="57"/>
        <v>44.3726900030709</v>
      </c>
    </row>
    <row r="925" spans="1:4" x14ac:dyDescent="0.2">
      <c r="A925">
        <f t="shared" si="56"/>
        <v>23.299999999999745</v>
      </c>
      <c r="B925">
        <f t="shared" si="58"/>
        <v>39.422201866460846</v>
      </c>
      <c r="C925">
        <f t="shared" si="59"/>
        <v>0.85900115450346637</v>
      </c>
      <c r="D925">
        <f t="shared" si="57"/>
        <v>44.34583720801534</v>
      </c>
    </row>
    <row r="926" spans="1:4" x14ac:dyDescent="0.2">
      <c r="A926">
        <f t="shared" si="56"/>
        <v>23.324999999999743</v>
      </c>
      <c r="B926">
        <f t="shared" si="58"/>
        <v>39.435952822265989</v>
      </c>
      <c r="C926">
        <f t="shared" si="59"/>
        <v>0.85821520074005087</v>
      </c>
      <c r="D926">
        <f t="shared" si="57"/>
        <v>44.318994282106196</v>
      </c>
    </row>
    <row r="927" spans="1:4" x14ac:dyDescent="0.2">
      <c r="A927">
        <f t="shared" si="56"/>
        <v>23.349999999999742</v>
      </c>
      <c r="B927">
        <f t="shared" si="58"/>
        <v>39.449683141946636</v>
      </c>
      <c r="C927">
        <f t="shared" si="59"/>
        <v>0.85743013607047525</v>
      </c>
      <c r="D927">
        <f t="shared" si="57"/>
        <v>44.292161204577205</v>
      </c>
    </row>
    <row r="928" spans="1:4" x14ac:dyDescent="0.2">
      <c r="A928">
        <f t="shared" si="56"/>
        <v>23.374999999999741</v>
      </c>
      <c r="B928">
        <f t="shared" si="58"/>
        <v>39.463392847042293</v>
      </c>
      <c r="C928">
        <f t="shared" si="59"/>
        <v>0.85664595825213785</v>
      </c>
      <c r="D928">
        <f t="shared" si="57"/>
        <v>44.265337954714163</v>
      </c>
    </row>
    <row r="929" spans="1:4" x14ac:dyDescent="0.2">
      <c r="A929">
        <f t="shared" si="56"/>
        <v>23.399999999999739</v>
      </c>
      <c r="B929">
        <f t="shared" si="58"/>
        <v>39.477081959030215</v>
      </c>
      <c r="C929">
        <f t="shared" si="59"/>
        <v>0.85586266504999153</v>
      </c>
      <c r="D929">
        <f t="shared" si="57"/>
        <v>44.238524511854379</v>
      </c>
    </row>
    <row r="930" spans="1:4" x14ac:dyDescent="0.2">
      <c r="A930">
        <f t="shared" si="56"/>
        <v>23.424999999999738</v>
      </c>
      <c r="B930">
        <f t="shared" si="58"/>
        <v>39.490750499325642</v>
      </c>
      <c r="C930">
        <f t="shared" si="59"/>
        <v>0.85508025423651968</v>
      </c>
      <c r="D930">
        <f t="shared" si="57"/>
        <v>44.21172085538678</v>
      </c>
    </row>
    <row r="931" spans="1:4" x14ac:dyDescent="0.2">
      <c r="A931">
        <f t="shared" si="56"/>
        <v>23.449999999999736</v>
      </c>
      <c r="B931">
        <f t="shared" si="58"/>
        <v>39.504398489282032</v>
      </c>
      <c r="C931">
        <f t="shared" si="59"/>
        <v>0.85429872359170345</v>
      </c>
      <c r="D931">
        <f t="shared" si="57"/>
        <v>44.184926964751703</v>
      </c>
    </row>
    <row r="932" spans="1:4" x14ac:dyDescent="0.2">
      <c r="A932">
        <f t="shared" si="56"/>
        <v>23.474999999999735</v>
      </c>
      <c r="B932">
        <f t="shared" si="58"/>
        <v>39.518025950191245</v>
      </c>
      <c r="C932">
        <f t="shared" si="59"/>
        <v>0.85351807090298137</v>
      </c>
      <c r="D932">
        <f t="shared" si="57"/>
        <v>44.158142819440506</v>
      </c>
    </row>
    <row r="933" spans="1:4" x14ac:dyDescent="0.2">
      <c r="A933">
        <f t="shared" si="56"/>
        <v>23.499999999999734</v>
      </c>
      <c r="B933">
        <f t="shared" si="58"/>
        <v>39.531632903283779</v>
      </c>
      <c r="C933">
        <f t="shared" si="59"/>
        <v>0.85273829396522149</v>
      </c>
      <c r="D933">
        <f t="shared" si="57"/>
        <v>44.131368398995505</v>
      </c>
    </row>
    <row r="934" spans="1:4" x14ac:dyDescent="0.2">
      <c r="A934">
        <f t="shared" si="56"/>
        <v>23.524999999999732</v>
      </c>
      <c r="B934">
        <f t="shared" si="58"/>
        <v>39.545219369728983</v>
      </c>
      <c r="C934">
        <f t="shared" si="59"/>
        <v>0.85195939058068948</v>
      </c>
      <c r="D934">
        <f t="shared" si="57"/>
        <v>44.104603683009813</v>
      </c>
    </row>
    <row r="935" spans="1:4" x14ac:dyDescent="0.2">
      <c r="A935">
        <f t="shared" si="56"/>
        <v>23.549999999999731</v>
      </c>
      <c r="B935">
        <f t="shared" si="58"/>
        <v>39.558785370635292</v>
      </c>
      <c r="C935">
        <f t="shared" si="59"/>
        <v>0.851181358559015</v>
      </c>
      <c r="D935">
        <f t="shared" si="57"/>
        <v>44.077848651127084</v>
      </c>
    </row>
    <row r="936" spans="1:4" x14ac:dyDescent="0.2">
      <c r="A936">
        <f t="shared" si="56"/>
        <v>23.574999999999729</v>
      </c>
      <c r="B936">
        <f t="shared" si="58"/>
        <v>39.57233092705038</v>
      </c>
      <c r="C936">
        <f t="shared" si="59"/>
        <v>0.85040419571715176</v>
      </c>
      <c r="D936">
        <f t="shared" si="57"/>
        <v>44.051103283041144</v>
      </c>
    </row>
    <row r="937" spans="1:4" x14ac:dyDescent="0.2">
      <c r="A937">
        <f t="shared" si="56"/>
        <v>23.599999999999728</v>
      </c>
      <c r="B937">
        <f t="shared" si="58"/>
        <v>39.585856059961472</v>
      </c>
      <c r="C937">
        <f t="shared" si="59"/>
        <v>0.84962789987936305</v>
      </c>
      <c r="D937">
        <f t="shared" si="57"/>
        <v>44.024367558496273</v>
      </c>
    </row>
    <row r="938" spans="1:4" x14ac:dyDescent="0.2">
      <c r="A938">
        <f t="shared" si="56"/>
        <v>23.624999999999726</v>
      </c>
      <c r="B938">
        <f t="shared" si="58"/>
        <v>39.599360790295449</v>
      </c>
      <c r="C938">
        <f t="shared" si="59"/>
        <v>0.84885246887717092</v>
      </c>
      <c r="D938">
        <f t="shared" si="57"/>
        <v>43.99764145728652</v>
      </c>
    </row>
    <row r="939" spans="1:4" x14ac:dyDescent="0.2">
      <c r="A939">
        <f t="shared" si="56"/>
        <v>23.649999999999725</v>
      </c>
      <c r="B939">
        <f t="shared" si="58"/>
        <v>39.61284513891912</v>
      </c>
      <c r="C939">
        <f t="shared" si="59"/>
        <v>0.84807790054933063</v>
      </c>
      <c r="D939">
        <f t="shared" si="57"/>
        <v>43.970924959255619</v>
      </c>
    </row>
    <row r="940" spans="1:4" x14ac:dyDescent="0.2">
      <c r="A940">
        <f t="shared" si="56"/>
        <v>23.674999999999724</v>
      </c>
      <c r="B940">
        <f t="shared" si="58"/>
        <v>39.626309126639434</v>
      </c>
      <c r="C940">
        <f t="shared" si="59"/>
        <v>0.84730419274180757</v>
      </c>
      <c r="D940">
        <f t="shared" si="57"/>
        <v>43.944218044297116</v>
      </c>
    </row>
    <row r="941" spans="1:4" x14ac:dyDescent="0.2">
      <c r="A941">
        <f t="shared" ref="A941:A1004" si="60">A940+dh</f>
        <v>23.699999999999722</v>
      </c>
      <c r="B941">
        <f t="shared" si="58"/>
        <v>39.639752774203679</v>
      </c>
      <c r="C941">
        <f t="shared" si="59"/>
        <v>0.84653134330773683</v>
      </c>
      <c r="D941">
        <f t="shared" ref="D941:D1004" si="61">ATAN(2*B941/A941+(_R-A941)*B941/(A941^2)-_R^2/A941^2*ATAN(B941/(_R-A941)))/(2*PI())*360</f>
        <v>43.917520692353897</v>
      </c>
    </row>
    <row r="942" spans="1:4" x14ac:dyDescent="0.2">
      <c r="A942">
        <f t="shared" si="60"/>
        <v>23.724999999999721</v>
      </c>
      <c r="B942">
        <f t="shared" si="58"/>
        <v>39.653176102299653</v>
      </c>
      <c r="C942">
        <f t="shared" si="59"/>
        <v>0.84575935010738601</v>
      </c>
      <c r="D942">
        <f t="shared" si="61"/>
        <v>43.890832883417829</v>
      </c>
    </row>
    <row r="943" spans="1:4" x14ac:dyDescent="0.2">
      <c r="A943">
        <f t="shared" si="60"/>
        <v>23.749999999999719</v>
      </c>
      <c r="B943">
        <f t="shared" si="58"/>
        <v>39.66657913155592</v>
      </c>
      <c r="C943">
        <f t="shared" si="59"/>
        <v>0.84498821100814148</v>
      </c>
      <c r="D943">
        <f t="shared" si="61"/>
        <v>43.86415459753006</v>
      </c>
    </row>
    <row r="944" spans="1:4" x14ac:dyDescent="0.2">
      <c r="A944">
        <f t="shared" si="60"/>
        <v>23.774999999999718</v>
      </c>
      <c r="B944">
        <f t="shared" si="58"/>
        <v>39.679961882542024</v>
      </c>
      <c r="C944">
        <f t="shared" si="59"/>
        <v>0.84421792388446326</v>
      </c>
      <c r="D944">
        <f t="shared" si="61"/>
        <v>43.837485814780472</v>
      </c>
    </row>
    <row r="945" spans="1:4" x14ac:dyDescent="0.2">
      <c r="A945">
        <f t="shared" si="60"/>
        <v>23.799999999999716</v>
      </c>
      <c r="B945">
        <f t="shared" si="58"/>
        <v>39.693324375768633</v>
      </c>
      <c r="C945">
        <f t="shared" si="59"/>
        <v>0.84344848661785687</v>
      </c>
      <c r="D945">
        <f t="shared" si="61"/>
        <v>43.810826515307532</v>
      </c>
    </row>
    <row r="946" spans="1:4" x14ac:dyDescent="0.2">
      <c r="A946">
        <f t="shared" si="60"/>
        <v>23.824999999999715</v>
      </c>
      <c r="B946">
        <f t="shared" si="58"/>
        <v>39.706666631687781</v>
      </c>
      <c r="C946">
        <f t="shared" si="59"/>
        <v>0.84267989709684488</v>
      </c>
      <c r="D946">
        <f t="shared" si="61"/>
        <v>43.784176679298191</v>
      </c>
    </row>
    <row r="947" spans="1:4" x14ac:dyDescent="0.2">
      <c r="A947">
        <f t="shared" si="60"/>
        <v>23.849999999999714</v>
      </c>
      <c r="B947">
        <f t="shared" si="58"/>
        <v>39.719988670693091</v>
      </c>
      <c r="C947">
        <f t="shared" si="59"/>
        <v>0.84191215321693791</v>
      </c>
      <c r="D947">
        <f t="shared" si="61"/>
        <v>43.75753628698773</v>
      </c>
    </row>
    <row r="948" spans="1:4" x14ac:dyDescent="0.2">
      <c r="A948">
        <f t="shared" si="60"/>
        <v>23.874999999999712</v>
      </c>
      <c r="B948">
        <f t="shared" si="58"/>
        <v>39.733290513119947</v>
      </c>
      <c r="C948">
        <f t="shared" si="59"/>
        <v>0.84114525288059883</v>
      </c>
      <c r="D948">
        <f t="shared" si="61"/>
        <v>43.730905318659438</v>
      </c>
    </row>
    <row r="949" spans="1:4" x14ac:dyDescent="0.2">
      <c r="A949">
        <f t="shared" si="60"/>
        <v>23.899999999999711</v>
      </c>
      <c r="B949">
        <f t="shared" si="58"/>
        <v>39.746572179245696</v>
      </c>
      <c r="C949">
        <f t="shared" si="59"/>
        <v>0.84037919399721861</v>
      </c>
      <c r="D949">
        <f t="shared" si="61"/>
        <v>43.704283754644592</v>
      </c>
    </row>
    <row r="950" spans="1:4" x14ac:dyDescent="0.2">
      <c r="A950">
        <f t="shared" si="60"/>
        <v>23.924999999999709</v>
      </c>
      <c r="B950">
        <f t="shared" si="58"/>
        <v>39.759833689289842</v>
      </c>
      <c r="C950">
        <f t="shared" si="59"/>
        <v>0.83961397448307862</v>
      </c>
      <c r="D950">
        <f t="shared" si="61"/>
        <v>43.677671575322066</v>
      </c>
    </row>
    <row r="951" spans="1:4" x14ac:dyDescent="0.2">
      <c r="A951">
        <f t="shared" si="60"/>
        <v>23.949999999999708</v>
      </c>
      <c r="B951">
        <f t="shared" si="58"/>
        <v>39.773075063414289</v>
      </c>
      <c r="C951">
        <f t="shared" si="59"/>
        <v>0.83884959226133027</v>
      </c>
      <c r="D951">
        <f t="shared" si="61"/>
        <v>43.651068761118417</v>
      </c>
    </row>
    <row r="952" spans="1:4" x14ac:dyDescent="0.2">
      <c r="A952">
        <f t="shared" si="60"/>
        <v>23.974999999999707</v>
      </c>
      <c r="B952">
        <f t="shared" si="58"/>
        <v>39.786296321723484</v>
      </c>
      <c r="C952">
        <f t="shared" si="59"/>
        <v>0.83808604526195696</v>
      </c>
      <c r="D952">
        <f t="shared" si="61"/>
        <v>43.624475292507455</v>
      </c>
    </row>
    <row r="953" spans="1:4" x14ac:dyDescent="0.2">
      <c r="A953">
        <f t="shared" si="60"/>
        <v>23.999999999999705</v>
      </c>
      <c r="B953">
        <f t="shared" si="58"/>
        <v>39.799497484264641</v>
      </c>
      <c r="C953">
        <f t="shared" si="59"/>
        <v>0.8373233314217492</v>
      </c>
      <c r="D953">
        <f t="shared" si="61"/>
        <v>43.597891150010234</v>
      </c>
    </row>
    <row r="954" spans="1:4" x14ac:dyDescent="0.2">
      <c r="A954">
        <f t="shared" si="60"/>
        <v>24.024999999999704</v>
      </c>
      <c r="B954">
        <f t="shared" si="58"/>
        <v>39.812678571027938</v>
      </c>
      <c r="C954">
        <f t="shared" si="59"/>
        <v>0.83656144868427229</v>
      </c>
      <c r="D954">
        <f t="shared" si="61"/>
        <v>43.571316314194746</v>
      </c>
    </row>
    <row r="955" spans="1:4" x14ac:dyDescent="0.2">
      <c r="A955">
        <f t="shared" si="60"/>
        <v>24.049999999999702</v>
      </c>
      <c r="B955">
        <f t="shared" si="58"/>
        <v>39.825839601946718</v>
      </c>
      <c r="C955">
        <f t="shared" si="59"/>
        <v>0.83580039499984282</v>
      </c>
      <c r="D955">
        <f t="shared" si="61"/>
        <v>43.54475076567595</v>
      </c>
    </row>
    <row r="956" spans="1:4" x14ac:dyDescent="0.2">
      <c r="A956">
        <f t="shared" si="60"/>
        <v>24.074999999999701</v>
      </c>
      <c r="B956">
        <f t="shared" si="58"/>
        <v>39.838980596897649</v>
      </c>
      <c r="C956">
        <f t="shared" si="59"/>
        <v>0.835040168325488</v>
      </c>
      <c r="D956">
        <f t="shared" si="61"/>
        <v>43.518194485115245</v>
      </c>
    </row>
    <row r="957" spans="1:4" x14ac:dyDescent="0.2">
      <c r="A957">
        <f t="shared" si="60"/>
        <v>24.099999999999699</v>
      </c>
      <c r="B957">
        <f t="shared" si="58"/>
        <v>39.852101575700971</v>
      </c>
      <c r="C957">
        <f t="shared" si="59"/>
        <v>0.83428076662492967</v>
      </c>
      <c r="D957">
        <f t="shared" si="61"/>
        <v>43.491647453220665</v>
      </c>
    </row>
    <row r="958" spans="1:4" x14ac:dyDescent="0.2">
      <c r="A958">
        <f t="shared" si="60"/>
        <v>24.124999999999698</v>
      </c>
      <c r="B958">
        <f t="shared" si="58"/>
        <v>39.865202558120629</v>
      </c>
      <c r="C958">
        <f t="shared" si="59"/>
        <v>0.83352218786854759</v>
      </c>
      <c r="D958">
        <f t="shared" si="61"/>
        <v>43.465109650746477</v>
      </c>
    </row>
    <row r="959" spans="1:4" x14ac:dyDescent="0.2">
      <c r="A959">
        <f t="shared" si="60"/>
        <v>24.149999999999697</v>
      </c>
      <c r="B959">
        <f t="shared" si="58"/>
        <v>39.878283563864521</v>
      </c>
      <c r="C959">
        <f t="shared" si="59"/>
        <v>0.83276443003335321</v>
      </c>
      <c r="D959">
        <f t="shared" si="61"/>
        <v>43.438581058493085</v>
      </c>
    </row>
    <row r="960" spans="1:4" x14ac:dyDescent="0.2">
      <c r="A960">
        <f t="shared" si="60"/>
        <v>24.174999999999695</v>
      </c>
      <c r="B960">
        <f t="shared" si="58"/>
        <v>39.89134461258466</v>
      </c>
      <c r="C960">
        <f t="shared" si="59"/>
        <v>0.83200749110296046</v>
      </c>
      <c r="D960">
        <f t="shared" si="61"/>
        <v>43.412061657306836</v>
      </c>
    </row>
    <row r="961" spans="1:4" x14ac:dyDescent="0.2">
      <c r="A961">
        <f t="shared" si="60"/>
        <v>24.199999999999694</v>
      </c>
      <c r="B961">
        <f t="shared" si="58"/>
        <v>39.904385723877354</v>
      </c>
      <c r="C961">
        <f t="shared" si="59"/>
        <v>0.83125136906755825</v>
      </c>
      <c r="D961">
        <f t="shared" si="61"/>
        <v>43.385551428079864</v>
      </c>
    </row>
    <row r="962" spans="1:4" x14ac:dyDescent="0.2">
      <c r="A962">
        <f t="shared" si="60"/>
        <v>24.224999999999692</v>
      </c>
      <c r="B962">
        <f t="shared" si="58"/>
        <v>39.917406917283429</v>
      </c>
      <c r="C962">
        <f t="shared" si="59"/>
        <v>0.83049606192388059</v>
      </c>
      <c r="D962">
        <f t="shared" si="61"/>
        <v>43.359050351749879</v>
      </c>
    </row>
    <row r="963" spans="1:4" x14ac:dyDescent="0.2">
      <c r="A963">
        <f t="shared" si="60"/>
        <v>24.249999999999691</v>
      </c>
      <c r="B963">
        <f t="shared" si="58"/>
        <v>39.930408212288377</v>
      </c>
      <c r="C963">
        <f t="shared" si="59"/>
        <v>0.82974156767517881</v>
      </c>
      <c r="D963">
        <f t="shared" si="61"/>
        <v>43.332558409299999</v>
      </c>
    </row>
    <row r="964" spans="1:4" x14ac:dyDescent="0.2">
      <c r="A964">
        <f t="shared" si="60"/>
        <v>24.274999999999689</v>
      </c>
      <c r="B964">
        <f t="shared" si="58"/>
        <v>39.943389628322578</v>
      </c>
      <c r="C964">
        <f t="shared" si="59"/>
        <v>0.82898788433119863</v>
      </c>
      <c r="D964">
        <f t="shared" si="61"/>
        <v>43.306075581758734</v>
      </c>
    </row>
    <row r="965" spans="1:4" x14ac:dyDescent="0.2">
      <c r="A965">
        <f t="shared" si="60"/>
        <v>24.299999999999688</v>
      </c>
      <c r="B965">
        <f t="shared" si="58"/>
        <v>39.956351184761438</v>
      </c>
      <c r="C965">
        <f t="shared" si="59"/>
        <v>0.8282350099081438</v>
      </c>
      <c r="D965">
        <f t="shared" si="61"/>
        <v>43.279601850199562</v>
      </c>
    </row>
    <row r="966" spans="1:4" x14ac:dyDescent="0.2">
      <c r="A966">
        <f t="shared" si="60"/>
        <v>24.324999999999687</v>
      </c>
      <c r="B966">
        <f t="shared" si="58"/>
        <v>39.969292900925673</v>
      </c>
      <c r="C966">
        <f t="shared" si="59"/>
        <v>0.82748294242865383</v>
      </c>
      <c r="D966">
        <f t="shared" si="61"/>
        <v>43.253137195740905</v>
      </c>
    </row>
    <row r="967" spans="1:4" x14ac:dyDescent="0.2">
      <c r="A967">
        <f t="shared" si="60"/>
        <v>24.349999999999685</v>
      </c>
      <c r="B967">
        <f t="shared" si="58"/>
        <v>39.982214796081358</v>
      </c>
      <c r="C967">
        <f t="shared" si="59"/>
        <v>0.82673167992177521</v>
      </c>
      <c r="D967">
        <f t="shared" si="61"/>
        <v>43.226681599545934</v>
      </c>
    </row>
    <row r="968" spans="1:4" x14ac:dyDescent="0.2">
      <c r="A968">
        <f t="shared" si="60"/>
        <v>24.374999999999684</v>
      </c>
      <c r="B968">
        <f t="shared" si="58"/>
        <v>39.995116889440226</v>
      </c>
      <c r="C968">
        <f t="shared" si="59"/>
        <v>0.82598122042293542</v>
      </c>
      <c r="D968">
        <f t="shared" si="61"/>
        <v>43.200235042822463</v>
      </c>
    </row>
    <row r="969" spans="1:4" x14ac:dyDescent="0.2">
      <c r="A969">
        <f t="shared" si="60"/>
        <v>24.399999999999682</v>
      </c>
      <c r="B969">
        <f t="shared" si="58"/>
        <v>40.007999200159794</v>
      </c>
      <c r="C969">
        <f t="shared" si="59"/>
        <v>0.82523156197391367</v>
      </c>
      <c r="D969">
        <f t="shared" si="61"/>
        <v>43.17379750682268</v>
      </c>
    </row>
    <row r="970" spans="1:4" x14ac:dyDescent="0.2">
      <c r="A970">
        <f t="shared" si="60"/>
        <v>24.424999999999681</v>
      </c>
      <c r="B970">
        <f t="shared" si="58"/>
        <v>40.02086174734356</v>
      </c>
      <c r="C970">
        <f t="shared" si="59"/>
        <v>0.82448270262281609</v>
      </c>
      <c r="D970">
        <f t="shared" si="61"/>
        <v>43.147368972843083</v>
      </c>
    </row>
    <row r="971" spans="1:4" x14ac:dyDescent="0.2">
      <c r="A971">
        <f t="shared" si="60"/>
        <v>24.44999999999968</v>
      </c>
      <c r="B971">
        <f t="shared" si="58"/>
        <v>40.033704550041172</v>
      </c>
      <c r="C971">
        <f t="shared" si="59"/>
        <v>0.82373464042404332</v>
      </c>
      <c r="D971">
        <f t="shared" si="61"/>
        <v>43.120949422224136</v>
      </c>
    </row>
    <row r="972" spans="1:4" x14ac:dyDescent="0.2">
      <c r="A972">
        <f t="shared" si="60"/>
        <v>24.474999999999678</v>
      </c>
      <c r="B972">
        <f t="shared" si="58"/>
        <v>40.046527627248615</v>
      </c>
      <c r="C972">
        <f t="shared" si="59"/>
        <v>0.82298737343827233</v>
      </c>
      <c r="D972">
        <f t="shared" si="61"/>
        <v>43.094538836350367</v>
      </c>
    </row>
    <row r="973" spans="1:4" x14ac:dyDescent="0.2">
      <c r="A973">
        <f t="shared" si="60"/>
        <v>24.499999999999677</v>
      </c>
      <c r="B973">
        <f t="shared" si="58"/>
        <v>40.059330997908425</v>
      </c>
      <c r="C973">
        <f t="shared" si="59"/>
        <v>0.82224089973242365</v>
      </c>
      <c r="D973">
        <f t="shared" si="61"/>
        <v>43.068137196650021</v>
      </c>
    </row>
    <row r="974" spans="1:4" x14ac:dyDescent="0.2">
      <c r="A974">
        <f t="shared" si="60"/>
        <v>24.524999999999675</v>
      </c>
      <c r="B974">
        <f t="shared" ref="B974:B1037" si="62">SQRT(2*A974*_R-A974^2)</f>
        <v>40.072114680909799</v>
      </c>
      <c r="C974">
        <f t="shared" ref="C974:C1037" si="63">2*B974/A974+(_R-A974)*B974/(A974^2)-_R^2/A974^2*ATAN(B974/(_R-A974))-B/(A974-H)</f>
        <v>0.82149521737963338</v>
      </c>
      <c r="D974">
        <f t="shared" si="61"/>
        <v>43.041744484594837</v>
      </c>
    </row>
    <row r="975" spans="1:4" x14ac:dyDescent="0.2">
      <c r="A975">
        <f t="shared" si="60"/>
        <v>24.549999999999674</v>
      </c>
      <c r="B975">
        <f t="shared" si="62"/>
        <v>40.084878695088833</v>
      </c>
      <c r="C975">
        <f t="shared" si="63"/>
        <v>0.82075032445923524</v>
      </c>
      <c r="D975">
        <f t="shared" si="61"/>
        <v>43.015360681700194</v>
      </c>
    </row>
    <row r="976" spans="1:4" x14ac:dyDescent="0.2">
      <c r="A976">
        <f t="shared" si="60"/>
        <v>24.574999999999672</v>
      </c>
      <c r="B976">
        <f t="shared" si="62"/>
        <v>40.097623059228667</v>
      </c>
      <c r="C976">
        <f t="shared" si="63"/>
        <v>0.82000621905672477</v>
      </c>
      <c r="D976">
        <f t="shared" si="61"/>
        <v>42.988985769524582</v>
      </c>
    </row>
    <row r="977" spans="1:4" x14ac:dyDescent="0.2">
      <c r="A977">
        <f t="shared" si="60"/>
        <v>24.599999999999671</v>
      </c>
      <c r="B977">
        <f t="shared" si="62"/>
        <v>40.110347792059677</v>
      </c>
      <c r="C977">
        <f t="shared" si="63"/>
        <v>0.81926289926373819</v>
      </c>
      <c r="D977">
        <f t="shared" si="61"/>
        <v>42.962619729669655</v>
      </c>
    </row>
    <row r="978" spans="1:4" x14ac:dyDescent="0.2">
      <c r="A978">
        <f t="shared" si="60"/>
        <v>24.62499999999967</v>
      </c>
      <c r="B978">
        <f t="shared" si="62"/>
        <v>40.123052912259638</v>
      </c>
      <c r="C978">
        <f t="shared" si="63"/>
        <v>0.81852036317802634</v>
      </c>
      <c r="D978">
        <f t="shared" si="61"/>
        <v>42.936262543780046</v>
      </c>
    </row>
    <row r="979" spans="1:4" x14ac:dyDescent="0.2">
      <c r="A979">
        <f t="shared" si="60"/>
        <v>24.649999999999668</v>
      </c>
      <c r="B979">
        <f t="shared" si="62"/>
        <v>40.135738438453906</v>
      </c>
      <c r="C979">
        <f t="shared" si="63"/>
        <v>0.8177786089034258</v>
      </c>
      <c r="D979">
        <f t="shared" si="61"/>
        <v>42.909914193543131</v>
      </c>
    </row>
    <row r="980" spans="1:4" x14ac:dyDescent="0.2">
      <c r="A980">
        <f t="shared" si="60"/>
        <v>24.674999999999667</v>
      </c>
      <c r="B980">
        <f t="shared" si="62"/>
        <v>40.1484043892156</v>
      </c>
      <c r="C980">
        <f t="shared" si="63"/>
        <v>0.81703763454983969</v>
      </c>
      <c r="D980">
        <f t="shared" si="61"/>
        <v>42.883574660689007</v>
      </c>
    </row>
    <row r="981" spans="1:4" x14ac:dyDescent="0.2">
      <c r="A981">
        <f t="shared" si="60"/>
        <v>24.699999999999665</v>
      </c>
      <c r="B981">
        <f t="shared" si="62"/>
        <v>40.161050783065754</v>
      </c>
      <c r="C981">
        <f t="shared" si="63"/>
        <v>0.81629743823320267</v>
      </c>
      <c r="D981">
        <f t="shared" si="61"/>
        <v>42.857243926990144</v>
      </c>
    </row>
    <row r="982" spans="1:4" x14ac:dyDescent="0.2">
      <c r="A982">
        <f t="shared" si="60"/>
        <v>24.724999999999664</v>
      </c>
      <c r="B982">
        <f t="shared" si="62"/>
        <v>40.173677638473507</v>
      </c>
      <c r="C982">
        <f t="shared" si="63"/>
        <v>0.81555801807546557</v>
      </c>
      <c r="D982">
        <f t="shared" si="61"/>
        <v>42.830921974261479</v>
      </c>
    </row>
    <row r="983" spans="1:4" x14ac:dyDescent="0.2">
      <c r="A983">
        <f t="shared" si="60"/>
        <v>24.749999999999662</v>
      </c>
      <c r="B983">
        <f t="shared" si="62"/>
        <v>40.186284973856274</v>
      </c>
      <c r="C983">
        <f t="shared" si="63"/>
        <v>0.81481937220456024</v>
      </c>
      <c r="D983">
        <f t="shared" si="61"/>
        <v>42.804608784359964</v>
      </c>
    </row>
    <row r="984" spans="1:4" x14ac:dyDescent="0.2">
      <c r="A984">
        <f t="shared" si="60"/>
        <v>24.774999999999661</v>
      </c>
      <c r="B984">
        <f t="shared" si="62"/>
        <v>40.198872807579896</v>
      </c>
      <c r="C984">
        <f t="shared" si="63"/>
        <v>0.81408149875438152</v>
      </c>
      <c r="D984">
        <f t="shared" si="61"/>
        <v>42.778304339184608</v>
      </c>
    </row>
    <row r="985" spans="1:4" x14ac:dyDescent="0.2">
      <c r="A985">
        <f t="shared" si="60"/>
        <v>24.79999999999966</v>
      </c>
      <c r="B985">
        <f t="shared" si="62"/>
        <v>40.211441157958845</v>
      </c>
      <c r="C985">
        <f t="shared" si="63"/>
        <v>0.81334439586476104</v>
      </c>
      <c r="D985">
        <f t="shared" si="61"/>
        <v>42.752008620676349</v>
      </c>
    </row>
    <row r="986" spans="1:4" x14ac:dyDescent="0.2">
      <c r="A986">
        <f t="shared" si="60"/>
        <v>24.824999999999658</v>
      </c>
      <c r="B986">
        <f t="shared" si="62"/>
        <v>40.22399004325635</v>
      </c>
      <c r="C986">
        <f t="shared" si="63"/>
        <v>0.81260806168143696</v>
      </c>
      <c r="D986">
        <f t="shared" si="61"/>
        <v>42.725721610817693</v>
      </c>
    </row>
    <row r="987" spans="1:4" x14ac:dyDescent="0.2">
      <c r="A987">
        <f t="shared" si="60"/>
        <v>24.849999999999657</v>
      </c>
      <c r="B987">
        <f t="shared" si="62"/>
        <v>40.236519481684624</v>
      </c>
      <c r="C987">
        <f t="shared" si="63"/>
        <v>0.81187249435603825</v>
      </c>
      <c r="D987">
        <f t="shared" si="61"/>
        <v>42.699443291632832</v>
      </c>
    </row>
    <row r="988" spans="1:4" x14ac:dyDescent="0.2">
      <c r="A988">
        <f t="shared" si="60"/>
        <v>24.874999999999655</v>
      </c>
      <c r="B988">
        <f t="shared" si="62"/>
        <v>40.249029491404961</v>
      </c>
      <c r="C988">
        <f t="shared" si="63"/>
        <v>0.81113769204605091</v>
      </c>
      <c r="D988">
        <f t="shared" si="61"/>
        <v>42.673173645187241</v>
      </c>
    </row>
    <row r="989" spans="1:4" x14ac:dyDescent="0.2">
      <c r="A989">
        <f t="shared" si="60"/>
        <v>24.899999999999654</v>
      </c>
      <c r="B989">
        <f t="shared" si="62"/>
        <v>40.261520090527952</v>
      </c>
      <c r="C989">
        <f t="shared" si="63"/>
        <v>0.8104036529148001</v>
      </c>
      <c r="D989">
        <f t="shared" si="61"/>
        <v>42.646912653587719</v>
      </c>
    </row>
    <row r="990" spans="1:4" x14ac:dyDescent="0.2">
      <c r="A990">
        <f t="shared" si="60"/>
        <v>24.924999999999653</v>
      </c>
      <c r="B990">
        <f t="shared" si="62"/>
        <v>40.273991297113646</v>
      </c>
      <c r="C990">
        <f t="shared" si="63"/>
        <v>0.80967037513142381</v>
      </c>
      <c r="D990">
        <f t="shared" si="61"/>
        <v>42.620660298982166</v>
      </c>
    </row>
    <row r="991" spans="1:4" x14ac:dyDescent="0.2">
      <c r="A991">
        <f t="shared" si="60"/>
        <v>24.949999999999651</v>
      </c>
      <c r="B991">
        <f t="shared" si="62"/>
        <v>40.286443129171708</v>
      </c>
      <c r="C991">
        <f t="shared" si="63"/>
        <v>0.8089378568708443</v>
      </c>
      <c r="D991">
        <f t="shared" si="61"/>
        <v>42.594416563559335</v>
      </c>
    </row>
    <row r="992" spans="1:4" x14ac:dyDescent="0.2">
      <c r="A992">
        <f t="shared" si="60"/>
        <v>24.97499999999965</v>
      </c>
      <c r="B992">
        <f t="shared" si="62"/>
        <v>40.298875604661553</v>
      </c>
      <c r="C992">
        <f t="shared" si="63"/>
        <v>0.80820609631374718</v>
      </c>
      <c r="D992">
        <f t="shared" si="61"/>
        <v>42.568181429548716</v>
      </c>
    </row>
    <row r="993" spans="1:4" x14ac:dyDescent="0.2">
      <c r="A993">
        <f t="shared" si="60"/>
        <v>24.999999999999648</v>
      </c>
      <c r="B993">
        <f t="shared" si="62"/>
        <v>40.311288741492575</v>
      </c>
      <c r="C993">
        <f t="shared" si="63"/>
        <v>0.80747509164656495</v>
      </c>
      <c r="D993">
        <f t="shared" si="61"/>
        <v>42.541954879220739</v>
      </c>
    </row>
    <row r="994" spans="1:4" x14ac:dyDescent="0.2">
      <c r="A994">
        <f t="shared" si="60"/>
        <v>25.024999999999647</v>
      </c>
      <c r="B994">
        <f t="shared" si="62"/>
        <v>40.323682557524258</v>
      </c>
      <c r="C994">
        <f t="shared" si="63"/>
        <v>0.80674484106143574</v>
      </c>
      <c r="D994">
        <f t="shared" si="61"/>
        <v>42.515736894885954</v>
      </c>
    </row>
    <row r="995" spans="1:4" x14ac:dyDescent="0.2">
      <c r="A995">
        <f t="shared" si="60"/>
        <v>25.049999999999645</v>
      </c>
      <c r="B995">
        <f t="shared" si="62"/>
        <v>40.336057070566355</v>
      </c>
      <c r="C995">
        <f t="shared" si="63"/>
        <v>0.80601534275619702</v>
      </c>
      <c r="D995">
        <f t="shared" si="61"/>
        <v>42.489527458895509</v>
      </c>
    </row>
    <row r="996" spans="1:4" x14ac:dyDescent="0.2">
      <c r="A996">
        <f t="shared" si="60"/>
        <v>25.074999999999644</v>
      </c>
      <c r="B996">
        <f t="shared" si="62"/>
        <v>40.348412298379053</v>
      </c>
      <c r="C996">
        <f t="shared" si="63"/>
        <v>0.80528659493434984</v>
      </c>
      <c r="D996">
        <f t="shared" si="61"/>
        <v>42.463326553640627</v>
      </c>
    </row>
    <row r="997" spans="1:4" x14ac:dyDescent="0.2">
      <c r="A997">
        <f t="shared" si="60"/>
        <v>25.099999999999643</v>
      </c>
      <c r="B997">
        <f t="shared" si="62"/>
        <v>40.360748258673127</v>
      </c>
      <c r="C997">
        <f t="shared" si="63"/>
        <v>0.80455859580504163</v>
      </c>
      <c r="D997">
        <f t="shared" si="61"/>
        <v>42.437134161552613</v>
      </c>
    </row>
    <row r="998" spans="1:4" x14ac:dyDescent="0.2">
      <c r="A998">
        <f t="shared" si="60"/>
        <v>25.124999999999641</v>
      </c>
      <c r="B998">
        <f t="shared" si="62"/>
        <v>40.373064969110111</v>
      </c>
      <c r="C998">
        <f t="shared" si="63"/>
        <v>0.80383134358304231</v>
      </c>
      <c r="D998">
        <f t="shared" si="61"/>
        <v>42.410950265102741</v>
      </c>
    </row>
    <row r="999" spans="1:4" x14ac:dyDescent="0.2">
      <c r="A999">
        <f t="shared" si="60"/>
        <v>25.14999999999964</v>
      </c>
      <c r="B999">
        <f t="shared" si="62"/>
        <v>40.385362447302434</v>
      </c>
      <c r="C999">
        <f t="shared" si="63"/>
        <v>0.80310483648871489</v>
      </c>
      <c r="D999">
        <f t="shared" si="61"/>
        <v>42.384774846801896</v>
      </c>
    </row>
    <row r="1000" spans="1:4" x14ac:dyDescent="0.2">
      <c r="A1000">
        <f t="shared" si="60"/>
        <v>25.174999999999638</v>
      </c>
      <c r="B1000">
        <f t="shared" si="62"/>
        <v>40.397640710813619</v>
      </c>
      <c r="C1000">
        <f t="shared" si="63"/>
        <v>0.80237907274800035</v>
      </c>
      <c r="D1000">
        <f t="shared" si="61"/>
        <v>42.358607889200677</v>
      </c>
    </row>
    <row r="1001" spans="1:4" x14ac:dyDescent="0.2">
      <c r="A1001">
        <f t="shared" si="60"/>
        <v>25.199999999999637</v>
      </c>
      <c r="B1001">
        <f t="shared" si="62"/>
        <v>40.409899777158387</v>
      </c>
      <c r="C1001">
        <f t="shared" si="63"/>
        <v>0.80165405059239103</v>
      </c>
      <c r="D1001">
        <f t="shared" si="61"/>
        <v>42.332449374889151</v>
      </c>
    </row>
    <row r="1002" spans="1:4" x14ac:dyDescent="0.2">
      <c r="A1002">
        <f t="shared" si="60"/>
        <v>25.224999999999635</v>
      </c>
      <c r="B1002">
        <f t="shared" si="62"/>
        <v>40.422139663802874</v>
      </c>
      <c r="C1002">
        <f t="shared" si="63"/>
        <v>0.80092976825890605</v>
      </c>
      <c r="D1002">
        <f t="shared" si="61"/>
        <v>42.306299286496696</v>
      </c>
    </row>
    <row r="1003" spans="1:4" x14ac:dyDescent="0.2">
      <c r="A1003">
        <f t="shared" si="60"/>
        <v>25.249999999999634</v>
      </c>
      <c r="B1003">
        <f t="shared" si="62"/>
        <v>40.434360388164741</v>
      </c>
      <c r="C1003">
        <f t="shared" si="63"/>
        <v>0.80020622399007113</v>
      </c>
      <c r="D1003">
        <f t="shared" si="61"/>
        <v>42.280157606691851</v>
      </c>
    </row>
    <row r="1004" spans="1:4" x14ac:dyDescent="0.2">
      <c r="A1004">
        <f t="shared" si="60"/>
        <v>25.274999999999633</v>
      </c>
      <c r="B1004">
        <f t="shared" si="62"/>
        <v>40.446561967613334</v>
      </c>
      <c r="C1004">
        <f t="shared" si="63"/>
        <v>0.79948341603389317</v>
      </c>
      <c r="D1004">
        <f t="shared" si="61"/>
        <v>42.254024318182211</v>
      </c>
    </row>
    <row r="1005" spans="1:4" x14ac:dyDescent="0.2">
      <c r="A1005">
        <f t="shared" ref="A1005:A1068" si="64">A1004+dh</f>
        <v>25.299999999999631</v>
      </c>
      <c r="B1005">
        <f t="shared" si="62"/>
        <v>40.45874441946988</v>
      </c>
      <c r="C1005">
        <f t="shared" si="63"/>
        <v>0.79876134264383958</v>
      </c>
      <c r="D1005">
        <f t="shared" ref="D1005:D1068" si="65">ATAN(2*B1005/A1005+(_R-A1005)*B1005/(A1005^2)-_R^2/A1005^2*ATAN(B1005/(_R-A1005)))/(2*PI())*360</f>
        <v>42.227899403714225</v>
      </c>
    </row>
    <row r="1006" spans="1:4" x14ac:dyDescent="0.2">
      <c r="A1006">
        <f t="shared" si="64"/>
        <v>25.32499999999963</v>
      </c>
      <c r="B1006">
        <f t="shared" si="62"/>
        <v>40.470907761007602</v>
      </c>
      <c r="C1006">
        <f t="shared" si="63"/>
        <v>0.79804000207881798</v>
      </c>
      <c r="D1006">
        <f t="shared" si="65"/>
        <v>42.201782846073229</v>
      </c>
    </row>
    <row r="1007" spans="1:4" x14ac:dyDescent="0.2">
      <c r="A1007">
        <f t="shared" si="64"/>
        <v>25.349999999999628</v>
      </c>
      <c r="B1007">
        <f t="shared" si="62"/>
        <v>40.483052009451868</v>
      </c>
      <c r="C1007">
        <f t="shared" si="63"/>
        <v>0.7973193926031461</v>
      </c>
      <c r="D1007">
        <f t="shared" si="65"/>
        <v>42.175674628082994</v>
      </c>
    </row>
    <row r="1008" spans="1:4" x14ac:dyDescent="0.2">
      <c r="A1008">
        <f t="shared" si="64"/>
        <v>25.374999999999627</v>
      </c>
      <c r="B1008">
        <f t="shared" si="62"/>
        <v>40.495177181980395</v>
      </c>
      <c r="C1008">
        <f t="shared" si="63"/>
        <v>0.79659951248653893</v>
      </c>
      <c r="D1008">
        <f t="shared" si="65"/>
        <v>42.149574732605927</v>
      </c>
    </row>
    <row r="1009" spans="1:4" x14ac:dyDescent="0.2">
      <c r="A1009">
        <f t="shared" si="64"/>
        <v>25.399999999999626</v>
      </c>
      <c r="B1009">
        <f t="shared" si="62"/>
        <v>40.507283295723319</v>
      </c>
      <c r="C1009">
        <f t="shared" si="63"/>
        <v>0.79588036000407858</v>
      </c>
      <c r="D1009">
        <f t="shared" si="65"/>
        <v>42.123483142542668</v>
      </c>
    </row>
    <row r="1010" spans="1:4" x14ac:dyDescent="0.2">
      <c r="A1010">
        <f t="shared" si="64"/>
        <v>25.424999999999624</v>
      </c>
      <c r="B1010">
        <f t="shared" si="62"/>
        <v>40.519370367763436</v>
      </c>
      <c r="C1010">
        <f t="shared" si="63"/>
        <v>0.79516193343619579</v>
      </c>
      <c r="D1010">
        <f t="shared" si="65"/>
        <v>42.097399840832026</v>
      </c>
    </row>
    <row r="1011" spans="1:4" x14ac:dyDescent="0.2">
      <c r="A1011">
        <f t="shared" si="64"/>
        <v>25.449999999999623</v>
      </c>
      <c r="B1011">
        <f t="shared" si="62"/>
        <v>40.531438415136279</v>
      </c>
      <c r="C1011">
        <f t="shared" si="63"/>
        <v>0.79444423106865081</v>
      </c>
      <c r="D1011">
        <f t="shared" si="65"/>
        <v>42.071324810451003</v>
      </c>
    </row>
    <row r="1012" spans="1:4" x14ac:dyDescent="0.2">
      <c r="A1012">
        <f t="shared" si="64"/>
        <v>25.474999999999621</v>
      </c>
      <c r="B1012">
        <f t="shared" si="62"/>
        <v>40.543487454830341</v>
      </c>
      <c r="C1012">
        <f t="shared" si="63"/>
        <v>0.79372725119250631</v>
      </c>
      <c r="D1012">
        <f t="shared" si="65"/>
        <v>42.045258034414459</v>
      </c>
    </row>
    <row r="1013" spans="1:4" x14ac:dyDescent="0.2">
      <c r="A1013">
        <f t="shared" si="64"/>
        <v>25.49999999999962</v>
      </c>
      <c r="B1013">
        <f t="shared" si="62"/>
        <v>40.555517503787144</v>
      </c>
      <c r="C1013">
        <f t="shared" si="63"/>
        <v>0.7930109921041073</v>
      </c>
      <c r="D1013">
        <f t="shared" si="65"/>
        <v>42.019199495774977</v>
      </c>
    </row>
    <row r="1014" spans="1:4" x14ac:dyDescent="0.2">
      <c r="A1014">
        <f t="shared" si="64"/>
        <v>25.524999999999618</v>
      </c>
      <c r="B1014">
        <f t="shared" si="62"/>
        <v>40.567528578901438</v>
      </c>
      <c r="C1014">
        <f t="shared" si="63"/>
        <v>0.79229545210506114</v>
      </c>
      <c r="D1014">
        <f t="shared" si="65"/>
        <v>41.993149177622897</v>
      </c>
    </row>
    <row r="1015" spans="1:4" x14ac:dyDescent="0.2">
      <c r="A1015">
        <f t="shared" si="64"/>
        <v>25.549999999999617</v>
      </c>
      <c r="B1015">
        <f t="shared" si="62"/>
        <v>40.579520697021358</v>
      </c>
      <c r="C1015">
        <f t="shared" si="63"/>
        <v>0.79158062950221397</v>
      </c>
      <c r="D1015">
        <f t="shared" si="65"/>
        <v>41.96710706308599</v>
      </c>
    </row>
    <row r="1016" spans="1:4" x14ac:dyDescent="0.2">
      <c r="A1016">
        <f t="shared" si="64"/>
        <v>25.574999999999616</v>
      </c>
      <c r="B1016">
        <f t="shared" si="62"/>
        <v>40.59149387494854</v>
      </c>
      <c r="C1016">
        <f t="shared" si="63"/>
        <v>0.79086652260762857</v>
      </c>
      <c r="D1016">
        <f t="shared" si="65"/>
        <v>41.941073135329397</v>
      </c>
    </row>
    <row r="1017" spans="1:4" x14ac:dyDescent="0.2">
      <c r="A1017">
        <f t="shared" si="64"/>
        <v>25.599999999999614</v>
      </c>
      <c r="B1017">
        <f t="shared" si="62"/>
        <v>40.603448129438284</v>
      </c>
      <c r="C1017">
        <f t="shared" si="63"/>
        <v>0.79015312973856933</v>
      </c>
      <c r="D1017">
        <f t="shared" si="65"/>
        <v>41.915047377555624</v>
      </c>
    </row>
    <row r="1018" spans="1:4" x14ac:dyDescent="0.2">
      <c r="A1018">
        <f t="shared" si="64"/>
        <v>25.624999999999613</v>
      </c>
      <c r="B1018">
        <f t="shared" si="62"/>
        <v>40.615383477199686</v>
      </c>
      <c r="C1018">
        <f t="shared" si="63"/>
        <v>0.78944044921747014</v>
      </c>
      <c r="D1018">
        <f t="shared" si="65"/>
        <v>41.889029773004097</v>
      </c>
    </row>
    <row r="1019" spans="1:4" x14ac:dyDescent="0.2">
      <c r="A1019">
        <f t="shared" si="64"/>
        <v>25.649999999999611</v>
      </c>
      <c r="B1019">
        <f t="shared" si="62"/>
        <v>40.627299934895809</v>
      </c>
      <c r="C1019">
        <f t="shared" si="63"/>
        <v>0.78872847937192281</v>
      </c>
      <c r="D1019">
        <f t="shared" si="65"/>
        <v>41.86302030495137</v>
      </c>
    </row>
    <row r="1020" spans="1:4" x14ac:dyDescent="0.2">
      <c r="A1020">
        <f t="shared" si="64"/>
        <v>25.67499999999961</v>
      </c>
      <c r="B1020">
        <f t="shared" si="62"/>
        <v>40.639197519143814</v>
      </c>
      <c r="C1020">
        <f t="shared" si="63"/>
        <v>0.7880172185346539</v>
      </c>
      <c r="D1020">
        <f t="shared" si="65"/>
        <v>41.837018956710835</v>
      </c>
    </row>
    <row r="1021" spans="1:4" x14ac:dyDescent="0.2">
      <c r="A1021">
        <f t="shared" si="64"/>
        <v>25.699999999999608</v>
      </c>
      <c r="B1021">
        <f t="shared" si="62"/>
        <v>40.65107624651511</v>
      </c>
      <c r="C1021">
        <f t="shared" si="63"/>
        <v>0.78730666504349833</v>
      </c>
      <c r="D1021">
        <f t="shared" si="65"/>
        <v>41.811025711632468</v>
      </c>
    </row>
    <row r="1022" spans="1:4" x14ac:dyDescent="0.2">
      <c r="A1022">
        <f t="shared" si="64"/>
        <v>25.724999999999607</v>
      </c>
      <c r="B1022">
        <f t="shared" si="62"/>
        <v>40.662936133535474</v>
      </c>
      <c r="C1022">
        <f t="shared" si="63"/>
        <v>0.78659681724138608</v>
      </c>
      <c r="D1022">
        <f t="shared" si="65"/>
        <v>41.785040553102974</v>
      </c>
    </row>
    <row r="1023" spans="1:4" x14ac:dyDescent="0.2">
      <c r="A1023">
        <f t="shared" si="64"/>
        <v>25.749999999999606</v>
      </c>
      <c r="B1023">
        <f t="shared" si="62"/>
        <v>40.674777196685234</v>
      </c>
      <c r="C1023">
        <f t="shared" si="63"/>
        <v>0.78588767347631472</v>
      </c>
      <c r="D1023">
        <f t="shared" si="65"/>
        <v>41.759063464545356</v>
      </c>
    </row>
    <row r="1024" spans="1:4" x14ac:dyDescent="0.2">
      <c r="A1024">
        <f t="shared" si="64"/>
        <v>25.774999999999604</v>
      </c>
      <c r="B1024">
        <f t="shared" si="62"/>
        <v>40.686599452399371</v>
      </c>
      <c r="C1024">
        <f t="shared" si="63"/>
        <v>0.78517923210133689</v>
      </c>
      <c r="D1024">
        <f t="shared" si="65"/>
        <v>41.733094429419104</v>
      </c>
    </row>
    <row r="1025" spans="1:4" x14ac:dyDescent="0.2">
      <c r="A1025">
        <f t="shared" si="64"/>
        <v>25.799999999999603</v>
      </c>
      <c r="B1025">
        <f t="shared" si="62"/>
        <v>40.698402917067703</v>
      </c>
      <c r="C1025">
        <f t="shared" si="63"/>
        <v>0.78447149147453199</v>
      </c>
      <c r="D1025">
        <f t="shared" si="65"/>
        <v>41.707133431219788</v>
      </c>
    </row>
    <row r="1026" spans="1:4" x14ac:dyDescent="0.2">
      <c r="A1026">
        <f t="shared" si="64"/>
        <v>25.824999999999601</v>
      </c>
      <c r="B1026">
        <f t="shared" si="62"/>
        <v>40.710187607034982</v>
      </c>
      <c r="C1026">
        <f t="shared" si="63"/>
        <v>0.78376444995898731</v>
      </c>
      <c r="D1026">
        <f t="shared" si="65"/>
        <v>41.681180453478994</v>
      </c>
    </row>
    <row r="1027" spans="1:4" x14ac:dyDescent="0.2">
      <c r="A1027">
        <f t="shared" si="64"/>
        <v>25.8499999999996</v>
      </c>
      <c r="B1027">
        <f t="shared" si="62"/>
        <v>40.721953538601078</v>
      </c>
      <c r="C1027">
        <f t="shared" si="63"/>
        <v>0.78305810592278591</v>
      </c>
      <c r="D1027">
        <f t="shared" si="65"/>
        <v>41.65523547976445</v>
      </c>
    </row>
    <row r="1028" spans="1:4" x14ac:dyDescent="0.2">
      <c r="A1028">
        <f t="shared" si="64"/>
        <v>25.874999999999599</v>
      </c>
      <c r="B1028">
        <f t="shared" si="62"/>
        <v>40.733700728021077</v>
      </c>
      <c r="C1028">
        <f t="shared" si="63"/>
        <v>0.78235245773896978</v>
      </c>
      <c r="D1028">
        <f t="shared" si="65"/>
        <v>41.629298493679364</v>
      </c>
    </row>
    <row r="1029" spans="1:4" x14ac:dyDescent="0.2">
      <c r="A1029">
        <f t="shared" si="64"/>
        <v>25.899999999999597</v>
      </c>
      <c r="B1029">
        <f t="shared" si="62"/>
        <v>40.745429191505451</v>
      </c>
      <c r="C1029">
        <f t="shared" si="63"/>
        <v>0.78164750378553849</v>
      </c>
      <c r="D1029">
        <f t="shared" si="65"/>
        <v>41.603369478862902</v>
      </c>
    </row>
    <row r="1030" spans="1:4" x14ac:dyDescent="0.2">
      <c r="A1030">
        <f t="shared" si="64"/>
        <v>25.924999999999596</v>
      </c>
      <c r="B1030">
        <f t="shared" si="62"/>
        <v>40.757138945220191</v>
      </c>
      <c r="C1030">
        <f t="shared" si="63"/>
        <v>0.78094324244541702</v>
      </c>
      <c r="D1030">
        <f t="shared" si="65"/>
        <v>41.577448418989661</v>
      </c>
    </row>
    <row r="1031" spans="1:4" x14ac:dyDescent="0.2">
      <c r="A1031">
        <f t="shared" si="64"/>
        <v>25.949999999999594</v>
      </c>
      <c r="B1031">
        <f t="shared" si="62"/>
        <v>40.768830005286937</v>
      </c>
      <c r="C1031">
        <f t="shared" si="63"/>
        <v>0.78023967210643763</v>
      </c>
      <c r="D1031">
        <f t="shared" si="65"/>
        <v>41.551535297769604</v>
      </c>
    </row>
    <row r="1032" spans="1:4" x14ac:dyDescent="0.2">
      <c r="A1032">
        <f t="shared" si="64"/>
        <v>25.974999999999593</v>
      </c>
      <c r="B1032">
        <f t="shared" si="62"/>
        <v>40.780502387783116</v>
      </c>
      <c r="C1032">
        <f t="shared" si="63"/>
        <v>0.77953679116132368</v>
      </c>
      <c r="D1032">
        <f t="shared" si="65"/>
        <v>41.525630098948085</v>
      </c>
    </row>
    <row r="1033" spans="1:4" x14ac:dyDescent="0.2">
      <c r="A1033">
        <f t="shared" si="64"/>
        <v>25.999999999999591</v>
      </c>
      <c r="B1033">
        <f t="shared" si="62"/>
        <v>40.792156108742091</v>
      </c>
      <c r="C1033">
        <f t="shared" si="63"/>
        <v>0.77883459800766863</v>
      </c>
      <c r="D1033">
        <f t="shared" si="65"/>
        <v>41.499732806305595</v>
      </c>
    </row>
    <row r="1034" spans="1:4" x14ac:dyDescent="0.2">
      <c r="A1034">
        <f t="shared" si="64"/>
        <v>26.02499999999959</v>
      </c>
      <c r="B1034">
        <f t="shared" si="62"/>
        <v>40.803791184153276</v>
      </c>
      <c r="C1034">
        <f t="shared" si="63"/>
        <v>0.77813309104791351</v>
      </c>
      <c r="D1034">
        <f t="shared" si="65"/>
        <v>41.473843403657646</v>
      </c>
    </row>
    <row r="1035" spans="1:4" x14ac:dyDescent="0.2">
      <c r="A1035">
        <f t="shared" si="64"/>
        <v>26.049999999999589</v>
      </c>
      <c r="B1035">
        <f t="shared" si="62"/>
        <v>40.815407629962301</v>
      </c>
      <c r="C1035">
        <f t="shared" si="63"/>
        <v>0.77743226868933113</v>
      </c>
      <c r="D1035">
        <f t="shared" si="65"/>
        <v>41.447961874854691</v>
      </c>
    </row>
    <row r="1036" spans="1:4" x14ac:dyDescent="0.2">
      <c r="A1036">
        <f t="shared" si="64"/>
        <v>26.074999999999587</v>
      </c>
      <c r="B1036">
        <f t="shared" si="62"/>
        <v>40.827005462071106</v>
      </c>
      <c r="C1036">
        <f t="shared" si="63"/>
        <v>0.77673212934400349</v>
      </c>
      <c r="D1036">
        <f t="shared" si="65"/>
        <v>41.422088203781939</v>
      </c>
    </row>
    <row r="1037" spans="1:4" x14ac:dyDescent="0.2">
      <c r="A1037">
        <f t="shared" si="64"/>
        <v>26.099999999999586</v>
      </c>
      <c r="B1037">
        <f t="shared" si="62"/>
        <v>40.838584696338152</v>
      </c>
      <c r="C1037">
        <f t="shared" si="63"/>
        <v>0.77603267142880672</v>
      </c>
      <c r="D1037">
        <f t="shared" si="65"/>
        <v>41.396222374359375</v>
      </c>
    </row>
    <row r="1038" spans="1:4" x14ac:dyDescent="0.2">
      <c r="A1038">
        <f t="shared" si="64"/>
        <v>26.124999999999584</v>
      </c>
      <c r="B1038">
        <f t="shared" ref="B1038:B1101" si="66">SQRT(2*A1038*_R-A1038^2)</f>
        <v>40.850145348578437</v>
      </c>
      <c r="C1038">
        <f t="shared" ref="C1038:C1101" si="67">2*B1038/A1038+(_R-A1038)*B1038/(A1038^2)-_R^2/A1038^2*ATAN(B1038/(_R-A1038))-B/(A1038-H)</f>
        <v>0.77533389336538561</v>
      </c>
      <c r="D1038">
        <f t="shared" si="65"/>
        <v>41.370364370541367</v>
      </c>
    </row>
    <row r="1039" spans="1:4" x14ac:dyDescent="0.2">
      <c r="A1039">
        <f t="shared" si="64"/>
        <v>26.149999999999583</v>
      </c>
      <c r="B1039">
        <f t="shared" si="66"/>
        <v>40.861687434563741</v>
      </c>
      <c r="C1039">
        <f t="shared" si="67"/>
        <v>0.77463579358014023</v>
      </c>
      <c r="D1039">
        <f t="shared" si="65"/>
        <v>41.344514176316835</v>
      </c>
    </row>
    <row r="1040" spans="1:4" x14ac:dyDescent="0.2">
      <c r="A1040">
        <f t="shared" si="64"/>
        <v>26.174999999999581</v>
      </c>
      <c r="B1040">
        <f t="shared" si="66"/>
        <v>40.873210970022704</v>
      </c>
      <c r="C1040">
        <f t="shared" si="67"/>
        <v>0.77393837050420544</v>
      </c>
      <c r="D1040">
        <f t="shared" si="65"/>
        <v>41.318671775709007</v>
      </c>
    </row>
    <row r="1041" spans="1:4" x14ac:dyDescent="0.2">
      <c r="A1041">
        <f t="shared" si="64"/>
        <v>26.19999999999958</v>
      </c>
      <c r="B1041">
        <f t="shared" si="66"/>
        <v>40.884715970640961</v>
      </c>
      <c r="C1041">
        <f t="shared" si="67"/>
        <v>0.77324162257342854</v>
      </c>
      <c r="D1041">
        <f t="shared" si="65"/>
        <v>41.292837152775206</v>
      </c>
    </row>
    <row r="1042" spans="1:4" x14ac:dyDescent="0.2">
      <c r="A1042">
        <f t="shared" si="64"/>
        <v>26.224999999999579</v>
      </c>
      <c r="B1042">
        <f t="shared" si="66"/>
        <v>40.896202452061296</v>
      </c>
      <c r="C1042">
        <f t="shared" si="67"/>
        <v>0.77254554822835431</v>
      </c>
      <c r="D1042">
        <f t="shared" si="65"/>
        <v>41.267010291606866</v>
      </c>
    </row>
    <row r="1043" spans="1:4" x14ac:dyDescent="0.2">
      <c r="A1043">
        <f t="shared" si="64"/>
        <v>26.249999999999577</v>
      </c>
      <c r="B1043">
        <f t="shared" si="66"/>
        <v>40.907670429883737</v>
      </c>
      <c r="C1043">
        <f t="shared" si="67"/>
        <v>0.77185014591420698</v>
      </c>
      <c r="D1043">
        <f t="shared" si="65"/>
        <v>41.24119117632943</v>
      </c>
    </row>
    <row r="1044" spans="1:4" x14ac:dyDescent="0.2">
      <c r="A1044">
        <f t="shared" si="64"/>
        <v>26.274999999999576</v>
      </c>
      <c r="B1044">
        <f t="shared" si="66"/>
        <v>40.919119919665718</v>
      </c>
      <c r="C1044">
        <f t="shared" si="67"/>
        <v>0.77115541408086374</v>
      </c>
      <c r="D1044">
        <f t="shared" si="65"/>
        <v>41.215379791101974</v>
      </c>
    </row>
    <row r="1045" spans="1:4" x14ac:dyDescent="0.2">
      <c r="A1045">
        <f t="shared" si="64"/>
        <v>26.299999999999574</v>
      </c>
      <c r="B1045">
        <f t="shared" si="66"/>
        <v>40.930550936922216</v>
      </c>
      <c r="C1045">
        <f t="shared" si="67"/>
        <v>0.77046135118284886</v>
      </c>
      <c r="D1045">
        <f t="shared" si="65"/>
        <v>41.189576120117508</v>
      </c>
    </row>
    <row r="1046" spans="1:4" x14ac:dyDescent="0.2">
      <c r="A1046">
        <f t="shared" si="64"/>
        <v>26.324999999999573</v>
      </c>
      <c r="B1046">
        <f t="shared" si="66"/>
        <v>40.941963497125826</v>
      </c>
      <c r="C1046">
        <f t="shared" si="67"/>
        <v>0.76976795567930278</v>
      </c>
      <c r="D1046">
        <f t="shared" si="65"/>
        <v>41.163780147602445</v>
      </c>
    </row>
    <row r="1047" spans="1:4" x14ac:dyDescent="0.2">
      <c r="A1047">
        <f t="shared" si="64"/>
        <v>26.349999999999572</v>
      </c>
      <c r="B1047">
        <f t="shared" si="66"/>
        <v>40.95335761570697</v>
      </c>
      <c r="C1047">
        <f t="shared" si="67"/>
        <v>0.76907522603397138</v>
      </c>
      <c r="D1047">
        <f t="shared" si="65"/>
        <v>41.137991857816743</v>
      </c>
    </row>
    <row r="1048" spans="1:4" x14ac:dyDescent="0.2">
      <c r="A1048">
        <f t="shared" si="64"/>
        <v>26.37499999999957</v>
      </c>
      <c r="B1048">
        <f t="shared" si="66"/>
        <v>40.964733308053944</v>
      </c>
      <c r="C1048">
        <f t="shared" si="67"/>
        <v>0.76838316071518642</v>
      </c>
      <c r="D1048">
        <f t="shared" si="65"/>
        <v>41.112211235053742</v>
      </c>
    </row>
    <row r="1049" spans="1:4" x14ac:dyDescent="0.2">
      <c r="A1049">
        <f t="shared" si="64"/>
        <v>26.399999999999569</v>
      </c>
      <c r="B1049">
        <f t="shared" si="66"/>
        <v>40.976090589513099</v>
      </c>
      <c r="C1049">
        <f t="shared" si="67"/>
        <v>0.76769175819584223</v>
      </c>
      <c r="D1049">
        <f t="shared" si="65"/>
        <v>41.086438263639884</v>
      </c>
    </row>
    <row r="1050" spans="1:4" x14ac:dyDescent="0.2">
      <c r="A1050">
        <f t="shared" si="64"/>
        <v>26.424999999999567</v>
      </c>
      <c r="B1050">
        <f t="shared" si="66"/>
        <v>40.987429475388957</v>
      </c>
      <c r="C1050">
        <f t="shared" si="67"/>
        <v>0.76700101695338629</v>
      </c>
      <c r="D1050">
        <f t="shared" si="65"/>
        <v>41.06067292793486</v>
      </c>
    </row>
    <row r="1051" spans="1:4" x14ac:dyDescent="0.2">
      <c r="A1051">
        <f t="shared" si="64"/>
        <v>26.449999999999566</v>
      </c>
      <c r="B1051">
        <f t="shared" si="66"/>
        <v>40.998749980944346</v>
      </c>
      <c r="C1051">
        <f t="shared" si="67"/>
        <v>0.76631093546979401</v>
      </c>
      <c r="D1051">
        <f t="shared" si="65"/>
        <v>41.034915212331313</v>
      </c>
    </row>
    <row r="1052" spans="1:4" x14ac:dyDescent="0.2">
      <c r="A1052">
        <f t="shared" si="64"/>
        <v>26.474999999999564</v>
      </c>
      <c r="B1052">
        <f t="shared" si="66"/>
        <v>41.010052121400477</v>
      </c>
      <c r="C1052">
        <f t="shared" si="67"/>
        <v>0.76562151223155184</v>
      </c>
      <c r="D1052">
        <f t="shared" si="65"/>
        <v>41.009165101254681</v>
      </c>
    </row>
    <row r="1053" spans="1:4" x14ac:dyDescent="0.2">
      <c r="A1053">
        <f t="shared" si="64"/>
        <v>26.499999999999563</v>
      </c>
      <c r="B1053">
        <f t="shared" si="66"/>
        <v>41.021335911937143</v>
      </c>
      <c r="C1053">
        <f t="shared" si="67"/>
        <v>0.7649327457296452</v>
      </c>
      <c r="D1053">
        <f t="shared" si="65"/>
        <v>40.98342257916336</v>
      </c>
    </row>
    <row r="1054" spans="1:4" x14ac:dyDescent="0.2">
      <c r="A1054">
        <f t="shared" si="64"/>
        <v>26.524999999999562</v>
      </c>
      <c r="B1054">
        <f t="shared" si="66"/>
        <v>41.032601367692784</v>
      </c>
      <c r="C1054">
        <f t="shared" si="67"/>
        <v>0.7642446344595305</v>
      </c>
      <c r="D1054">
        <f t="shared" si="65"/>
        <v>40.957687630548172</v>
      </c>
    </row>
    <row r="1055" spans="1:4" x14ac:dyDescent="0.2">
      <c r="A1055">
        <f t="shared" si="64"/>
        <v>26.54999999999956</v>
      </c>
      <c r="B1055">
        <f t="shared" si="66"/>
        <v>41.04384850376465</v>
      </c>
      <c r="C1055">
        <f t="shared" si="67"/>
        <v>0.7635571769211269</v>
      </c>
      <c r="D1055">
        <f t="shared" si="65"/>
        <v>40.931960239932643</v>
      </c>
    </row>
    <row r="1056" spans="1:4" x14ac:dyDescent="0.2">
      <c r="A1056">
        <f t="shared" si="64"/>
        <v>26.574999999999559</v>
      </c>
      <c r="B1056">
        <f t="shared" si="66"/>
        <v>41.055077335208907</v>
      </c>
      <c r="C1056">
        <f t="shared" si="67"/>
        <v>0.76287037161879323</v>
      </c>
      <c r="D1056">
        <f t="shared" si="65"/>
        <v>40.906240391872608</v>
      </c>
    </row>
    <row r="1057" spans="1:4" x14ac:dyDescent="0.2">
      <c r="A1057">
        <f t="shared" si="64"/>
        <v>26.599999999999557</v>
      </c>
      <c r="B1057">
        <f t="shared" si="66"/>
        <v>41.066287877040743</v>
      </c>
      <c r="C1057">
        <f t="shared" si="67"/>
        <v>0.76218421706131378</v>
      </c>
      <c r="D1057">
        <f t="shared" si="65"/>
        <v>40.880528070956323</v>
      </c>
    </row>
    <row r="1058" spans="1:4" x14ac:dyDescent="0.2">
      <c r="A1058">
        <f t="shared" si="64"/>
        <v>26.624999999999556</v>
      </c>
      <c r="B1058">
        <f t="shared" si="66"/>
        <v>41.077480144234549</v>
      </c>
      <c r="C1058">
        <f t="shared" si="67"/>
        <v>0.76149871176187689</v>
      </c>
      <c r="D1058">
        <f t="shared" si="65"/>
        <v>40.85482326180415</v>
      </c>
    </row>
    <row r="1059" spans="1:4" x14ac:dyDescent="0.2">
      <c r="A1059">
        <f t="shared" si="64"/>
        <v>26.649999999999554</v>
      </c>
      <c r="B1059">
        <f t="shared" si="66"/>
        <v>41.088654151723972</v>
      </c>
      <c r="C1059">
        <f t="shared" si="67"/>
        <v>0.76081385423806092</v>
      </c>
      <c r="D1059">
        <f t="shared" si="65"/>
        <v>40.829125949068548</v>
      </c>
    </row>
    <row r="1060" spans="1:4" x14ac:dyDescent="0.2">
      <c r="A1060">
        <f t="shared" si="64"/>
        <v>26.674999999999553</v>
      </c>
      <c r="B1060">
        <f t="shared" si="66"/>
        <v>41.09980991440208</v>
      </c>
      <c r="C1060">
        <f t="shared" si="67"/>
        <v>0.76012964301181563</v>
      </c>
      <c r="D1060">
        <f t="shared" si="65"/>
        <v>40.803436117433975</v>
      </c>
    </row>
    <row r="1061" spans="1:4" x14ac:dyDescent="0.2">
      <c r="A1061">
        <f t="shared" si="64"/>
        <v>26.699999999999552</v>
      </c>
      <c r="B1061">
        <f t="shared" si="66"/>
        <v>41.110947447121468</v>
      </c>
      <c r="C1061">
        <f t="shared" si="67"/>
        <v>0.75944607660944397</v>
      </c>
      <c r="D1061">
        <f t="shared" si="65"/>
        <v>40.777753751616686</v>
      </c>
    </row>
    <row r="1062" spans="1:4" x14ac:dyDescent="0.2">
      <c r="A1062">
        <f t="shared" si="64"/>
        <v>26.72499999999955</v>
      </c>
      <c r="B1062">
        <f t="shared" si="66"/>
        <v>41.122066764694395</v>
      </c>
      <c r="C1062">
        <f t="shared" si="67"/>
        <v>0.75876315356158919</v>
      </c>
      <c r="D1062">
        <f t="shared" si="65"/>
        <v>40.752078836364809</v>
      </c>
    </row>
    <row r="1063" spans="1:4" x14ac:dyDescent="0.2">
      <c r="A1063">
        <f t="shared" si="64"/>
        <v>26.749999999999549</v>
      </c>
      <c r="B1063">
        <f t="shared" si="66"/>
        <v>41.133167881892874</v>
      </c>
      <c r="C1063">
        <f t="shared" si="67"/>
        <v>0.75808087240321143</v>
      </c>
      <c r="D1063">
        <f t="shared" si="65"/>
        <v>40.726411356457987</v>
      </c>
    </row>
    <row r="1064" spans="1:4" x14ac:dyDescent="0.2">
      <c r="A1064">
        <f t="shared" si="64"/>
        <v>26.774999999999547</v>
      </c>
      <c r="B1064">
        <f t="shared" si="66"/>
        <v>41.144250813448814</v>
      </c>
      <c r="C1064">
        <f t="shared" si="67"/>
        <v>0.75739923167357692</v>
      </c>
      <c r="D1064">
        <f t="shared" si="65"/>
        <v>40.70075129670748</v>
      </c>
    </row>
    <row r="1065" spans="1:4" x14ac:dyDescent="0.2">
      <c r="A1065">
        <f t="shared" si="64"/>
        <v>26.799999999999546</v>
      </c>
      <c r="B1065">
        <f t="shared" si="66"/>
        <v>41.155315574054143</v>
      </c>
      <c r="C1065">
        <f t="shared" si="67"/>
        <v>0.75671822991623461</v>
      </c>
      <c r="D1065">
        <f t="shared" si="65"/>
        <v>40.67509864195587</v>
      </c>
    </row>
    <row r="1066" spans="1:4" x14ac:dyDescent="0.2">
      <c r="A1066">
        <f t="shared" si="64"/>
        <v>26.824999999999545</v>
      </c>
      <c r="B1066">
        <f t="shared" si="66"/>
        <v>41.166362178360913</v>
      </c>
      <c r="C1066">
        <f t="shared" si="67"/>
        <v>0.75603786567900511</v>
      </c>
      <c r="D1066">
        <f t="shared" si="65"/>
        <v>40.649453377077094</v>
      </c>
    </row>
    <row r="1067" spans="1:4" x14ac:dyDescent="0.2">
      <c r="A1067">
        <f t="shared" si="64"/>
        <v>26.849999999999543</v>
      </c>
      <c r="B1067">
        <f t="shared" si="66"/>
        <v>41.177390640981415</v>
      </c>
      <c r="C1067">
        <f t="shared" si="67"/>
        <v>0.7553581375139613</v>
      </c>
      <c r="D1067">
        <f t="shared" si="65"/>
        <v>40.623815486976298</v>
      </c>
    </row>
    <row r="1068" spans="1:4" x14ac:dyDescent="0.2">
      <c r="A1068">
        <f t="shared" si="64"/>
        <v>26.874999999999542</v>
      </c>
      <c r="B1068">
        <f t="shared" si="66"/>
        <v>41.18840097648831</v>
      </c>
      <c r="C1068">
        <f t="shared" si="67"/>
        <v>0.75467904397741203</v>
      </c>
      <c r="D1068">
        <f t="shared" si="65"/>
        <v>40.598184956589698</v>
      </c>
    </row>
    <row r="1069" spans="1:4" x14ac:dyDescent="0.2">
      <c r="A1069">
        <f t="shared" ref="A1069:A1132" si="68">A1068+dh</f>
        <v>26.89999999999954</v>
      </c>
      <c r="B1069">
        <f t="shared" si="66"/>
        <v>41.199393199414764</v>
      </c>
      <c r="C1069">
        <f t="shared" si="67"/>
        <v>0.75400058362988687</v>
      </c>
      <c r="D1069">
        <f t="shared" ref="D1069:D1132" si="69">ATAN(2*B1069/A1069+(_R-A1069)*B1069/(A1069^2)-_R^2/A1069^2*ATAN(B1069/(_R-A1069)))/(2*PI())*360</f>
        <v>40.572561770884548</v>
      </c>
    </row>
    <row r="1070" spans="1:4" x14ac:dyDescent="0.2">
      <c r="A1070">
        <f t="shared" si="68"/>
        <v>26.924999999999539</v>
      </c>
      <c r="B1070">
        <f t="shared" si="66"/>
        <v>41.210367324254506</v>
      </c>
      <c r="C1070">
        <f t="shared" si="67"/>
        <v>0.75332275503611679</v>
      </c>
      <c r="D1070">
        <f t="shared" si="69"/>
        <v>40.546945914858917</v>
      </c>
    </row>
    <row r="1071" spans="1:4" x14ac:dyDescent="0.2">
      <c r="A1071">
        <f t="shared" si="68"/>
        <v>26.949999999999537</v>
      </c>
      <c r="B1071">
        <f t="shared" si="66"/>
        <v>41.221323365461991</v>
      </c>
      <c r="C1071">
        <f t="shared" si="67"/>
        <v>0.75264555676501887</v>
      </c>
      <c r="D1071">
        <f t="shared" si="69"/>
        <v>40.52133737354162</v>
      </c>
    </row>
    <row r="1072" spans="1:4" x14ac:dyDescent="0.2">
      <c r="A1072">
        <f t="shared" si="68"/>
        <v>26.974999999999536</v>
      </c>
      <c r="B1072">
        <f t="shared" si="66"/>
        <v>41.232261337452535</v>
      </c>
      <c r="C1072">
        <f t="shared" si="67"/>
        <v>0.75196898738968221</v>
      </c>
      <c r="D1072">
        <f t="shared" si="69"/>
        <v>40.495736131992224</v>
      </c>
    </row>
    <row r="1073" spans="1:4" x14ac:dyDescent="0.2">
      <c r="A1073">
        <f t="shared" si="68"/>
        <v>26.999999999999535</v>
      </c>
      <c r="B1073">
        <f t="shared" si="66"/>
        <v>41.243181254602355</v>
      </c>
      <c r="C1073">
        <f t="shared" si="67"/>
        <v>0.75129304548734965</v>
      </c>
      <c r="D1073">
        <f t="shared" si="69"/>
        <v>40.470142175300801</v>
      </c>
    </row>
    <row r="1074" spans="1:4" x14ac:dyDescent="0.2">
      <c r="A1074">
        <f t="shared" si="68"/>
        <v>27.024999999999533</v>
      </c>
      <c r="B1074">
        <f t="shared" si="66"/>
        <v>41.254083131248755</v>
      </c>
      <c r="C1074">
        <f t="shared" si="67"/>
        <v>0.7506177296393981</v>
      </c>
      <c r="D1074">
        <f t="shared" si="69"/>
        <v>40.444555488587795</v>
      </c>
    </row>
    <row r="1075" spans="1:4" x14ac:dyDescent="0.2">
      <c r="A1075">
        <f t="shared" si="68"/>
        <v>27.049999999999532</v>
      </c>
      <c r="B1075">
        <f t="shared" si="66"/>
        <v>41.264966981690208</v>
      </c>
      <c r="C1075">
        <f t="shared" si="67"/>
        <v>0.74994303843133336</v>
      </c>
      <c r="D1075">
        <f t="shared" si="69"/>
        <v>40.418976057004194</v>
      </c>
    </row>
    <row r="1076" spans="1:4" x14ac:dyDescent="0.2">
      <c r="A1076">
        <f t="shared" si="68"/>
        <v>27.07499999999953</v>
      </c>
      <c r="B1076">
        <f t="shared" si="66"/>
        <v>41.27583282018648</v>
      </c>
      <c r="C1076">
        <f t="shared" si="67"/>
        <v>0.7492689704527582</v>
      </c>
      <c r="D1076">
        <f t="shared" si="69"/>
        <v>40.39340386573096</v>
      </c>
    </row>
    <row r="1077" spans="1:4" x14ac:dyDescent="0.2">
      <c r="A1077">
        <f t="shared" si="68"/>
        <v>27.099999999999529</v>
      </c>
      <c r="B1077">
        <f t="shared" si="66"/>
        <v>41.28668066095873</v>
      </c>
      <c r="C1077">
        <f t="shared" si="67"/>
        <v>0.7485955242973712</v>
      </c>
      <c r="D1077">
        <f t="shared" si="69"/>
        <v>40.367838899979411</v>
      </c>
    </row>
    <row r="1078" spans="1:4" x14ac:dyDescent="0.2">
      <c r="A1078">
        <f t="shared" si="68"/>
        <v>27.124999999999527</v>
      </c>
      <c r="B1078">
        <f t="shared" si="66"/>
        <v>41.297510518189625</v>
      </c>
      <c r="C1078">
        <f t="shared" si="67"/>
        <v>0.7479226985629428</v>
      </c>
      <c r="D1078">
        <f t="shared" si="69"/>
        <v>40.3422811449908</v>
      </c>
    </row>
    <row r="1079" spans="1:4" x14ac:dyDescent="0.2">
      <c r="A1079">
        <f t="shared" si="68"/>
        <v>27.149999999999526</v>
      </c>
      <c r="B1079">
        <f t="shared" si="66"/>
        <v>41.3083224060235</v>
      </c>
      <c r="C1079">
        <f t="shared" si="67"/>
        <v>0.74725049185129966</v>
      </c>
      <c r="D1079">
        <f t="shared" si="69"/>
        <v>40.316730586036272</v>
      </c>
    </row>
    <row r="1080" spans="1:4" x14ac:dyDescent="0.2">
      <c r="A1080">
        <f t="shared" si="68"/>
        <v>27.174999999999525</v>
      </c>
      <c r="B1080">
        <f t="shared" si="66"/>
        <v>41.319116338566381</v>
      </c>
      <c r="C1080">
        <f t="shared" si="67"/>
        <v>0.74657890276831418</v>
      </c>
      <c r="D1080">
        <f t="shared" si="69"/>
        <v>40.291187208416915</v>
      </c>
    </row>
    <row r="1081" spans="1:4" x14ac:dyDescent="0.2">
      <c r="A1081">
        <f t="shared" si="68"/>
        <v>27.199999999999523</v>
      </c>
      <c r="B1081">
        <f t="shared" si="66"/>
        <v>41.329892329886164</v>
      </c>
      <c r="C1081">
        <f t="shared" si="67"/>
        <v>0.74590792992388222</v>
      </c>
      <c r="D1081">
        <f t="shared" si="69"/>
        <v>40.265650997463418</v>
      </c>
    </row>
    <row r="1082" spans="1:4" x14ac:dyDescent="0.2">
      <c r="A1082">
        <f t="shared" si="68"/>
        <v>27.224999999999522</v>
      </c>
      <c r="B1082">
        <f t="shared" si="66"/>
        <v>41.340650394012705</v>
      </c>
      <c r="C1082">
        <f t="shared" si="67"/>
        <v>0.74523757193191087</v>
      </c>
      <c r="D1082">
        <f t="shared" si="69"/>
        <v>40.240121938536113</v>
      </c>
    </row>
    <row r="1083" spans="1:4" x14ac:dyDescent="0.2">
      <c r="A1083">
        <f t="shared" si="68"/>
        <v>27.24999999999952</v>
      </c>
      <c r="B1083">
        <f t="shared" si="66"/>
        <v>41.351390544937942</v>
      </c>
      <c r="C1083">
        <f t="shared" si="67"/>
        <v>0.74456782741030447</v>
      </c>
      <c r="D1083">
        <f t="shared" si="69"/>
        <v>40.214600017024928</v>
      </c>
    </row>
    <row r="1084" spans="1:4" x14ac:dyDescent="0.2">
      <c r="A1084">
        <f t="shared" si="68"/>
        <v>27.274999999999519</v>
      </c>
      <c r="B1084">
        <f t="shared" si="66"/>
        <v>41.362112796615975</v>
      </c>
      <c r="C1084">
        <f t="shared" si="67"/>
        <v>0.74389869498094541</v>
      </c>
      <c r="D1084">
        <f t="shared" si="69"/>
        <v>40.189085218349092</v>
      </c>
    </row>
    <row r="1085" spans="1:4" x14ac:dyDescent="0.2">
      <c r="A1085">
        <f t="shared" si="68"/>
        <v>27.299999999999518</v>
      </c>
      <c r="B1085">
        <f t="shared" si="66"/>
        <v>41.372817162963209</v>
      </c>
      <c r="C1085">
        <f t="shared" si="67"/>
        <v>0.74323017326968088</v>
      </c>
      <c r="D1085">
        <f t="shared" si="69"/>
        <v>40.163577527957216</v>
      </c>
    </row>
    <row r="1086" spans="1:4" x14ac:dyDescent="0.2">
      <c r="A1086">
        <f t="shared" si="68"/>
        <v>27.324999999999516</v>
      </c>
      <c r="B1086">
        <f t="shared" si="66"/>
        <v>41.383503657858441</v>
      </c>
      <c r="C1086">
        <f t="shared" si="67"/>
        <v>0.74256226090630895</v>
      </c>
      <c r="D1086">
        <f t="shared" si="69"/>
        <v>40.138076931327134</v>
      </c>
    </row>
    <row r="1087" spans="1:4" x14ac:dyDescent="0.2">
      <c r="A1087">
        <f t="shared" si="68"/>
        <v>27.349999999999515</v>
      </c>
      <c r="B1087">
        <f t="shared" si="66"/>
        <v>41.394172295142987</v>
      </c>
      <c r="C1087">
        <f t="shared" si="67"/>
        <v>0.7418949565245585</v>
      </c>
      <c r="D1087">
        <f t="shared" si="69"/>
        <v>40.112583413965702</v>
      </c>
    </row>
    <row r="1088" spans="1:4" x14ac:dyDescent="0.2">
      <c r="A1088">
        <f t="shared" si="68"/>
        <v>27.374999999999513</v>
      </c>
      <c r="B1088">
        <f t="shared" si="66"/>
        <v>41.404823088620759</v>
      </c>
      <c r="C1088">
        <f t="shared" si="67"/>
        <v>0.74122825876208009</v>
      </c>
      <c r="D1088">
        <f t="shared" si="69"/>
        <v>40.087096961408882</v>
      </c>
    </row>
    <row r="1089" spans="1:4" x14ac:dyDescent="0.2">
      <c r="A1089">
        <f t="shared" si="68"/>
        <v>27.399999999999512</v>
      </c>
      <c r="B1089">
        <f t="shared" si="66"/>
        <v>41.415456052058424</v>
      </c>
      <c r="C1089">
        <f t="shared" si="67"/>
        <v>0.74056216626042826</v>
      </c>
      <c r="D1089">
        <f t="shared" si="69"/>
        <v>40.06161755922156</v>
      </c>
    </row>
    <row r="1090" spans="1:4" x14ac:dyDescent="0.2">
      <c r="A1090">
        <f t="shared" si="68"/>
        <v>27.42499999999951</v>
      </c>
      <c r="B1090">
        <f t="shared" si="66"/>
        <v>41.426071199185458</v>
      </c>
      <c r="C1090">
        <f t="shared" si="67"/>
        <v>0.73989667766504286</v>
      </c>
      <c r="D1090">
        <f t="shared" si="69"/>
        <v>40.036145192997296</v>
      </c>
    </row>
    <row r="1091" spans="1:4" x14ac:dyDescent="0.2">
      <c r="A1091">
        <f t="shared" si="68"/>
        <v>27.449999999999509</v>
      </c>
      <c r="B1091">
        <f t="shared" si="66"/>
        <v>41.436668543694282</v>
      </c>
      <c r="C1091">
        <f t="shared" si="67"/>
        <v>0.73923179162524211</v>
      </c>
      <c r="D1091">
        <f t="shared" si="69"/>
        <v>40.010679848358571</v>
      </c>
    </row>
    <row r="1092" spans="1:4" x14ac:dyDescent="0.2">
      <c r="A1092">
        <f t="shared" si="68"/>
        <v>27.474999999999508</v>
      </c>
      <c r="B1092">
        <f t="shared" si="66"/>
        <v>41.447248099240355</v>
      </c>
      <c r="C1092">
        <f t="shared" si="67"/>
        <v>0.73856750679419836</v>
      </c>
      <c r="D1092">
        <f t="shared" si="69"/>
        <v>39.985221510956265</v>
      </c>
    </row>
    <row r="1093" spans="1:4" x14ac:dyDescent="0.2">
      <c r="A1093">
        <f t="shared" si="68"/>
        <v>27.499999999999506</v>
      </c>
      <c r="B1093">
        <f t="shared" si="66"/>
        <v>41.457809879442287</v>
      </c>
      <c r="C1093">
        <f t="shared" si="67"/>
        <v>0.73790382182893177</v>
      </c>
      <c r="D1093">
        <f t="shared" si="69"/>
        <v>39.95977016646993</v>
      </c>
    </row>
    <row r="1094" spans="1:4" x14ac:dyDescent="0.2">
      <c r="A1094">
        <f t="shared" si="68"/>
        <v>27.524999999999505</v>
      </c>
      <c r="B1094">
        <f t="shared" si="66"/>
        <v>41.468353897881968</v>
      </c>
      <c r="C1094">
        <f t="shared" si="67"/>
        <v>0.73724073539029122</v>
      </c>
      <c r="D1094">
        <f t="shared" si="69"/>
        <v>39.93432580060751</v>
      </c>
    </row>
    <row r="1095" spans="1:4" x14ac:dyDescent="0.2">
      <c r="A1095">
        <f t="shared" si="68"/>
        <v>27.549999999999503</v>
      </c>
      <c r="B1095">
        <f t="shared" si="66"/>
        <v>41.478880168104617</v>
      </c>
      <c r="C1095">
        <f t="shared" si="67"/>
        <v>0.73657824614293677</v>
      </c>
      <c r="D1095">
        <f t="shared" si="69"/>
        <v>39.908888399105173</v>
      </c>
    </row>
    <row r="1096" spans="1:4" x14ac:dyDescent="0.2">
      <c r="A1096">
        <f t="shared" si="68"/>
        <v>27.574999999999502</v>
      </c>
      <c r="B1096">
        <f t="shared" si="66"/>
        <v>41.489388703618935</v>
      </c>
      <c r="C1096">
        <f t="shared" si="67"/>
        <v>0.73591635275533418</v>
      </c>
      <c r="D1096">
        <f t="shared" si="69"/>
        <v>39.883457947727486</v>
      </c>
    </row>
    <row r="1097" spans="1:4" x14ac:dyDescent="0.2">
      <c r="A1097">
        <f t="shared" si="68"/>
        <v>27.5999999999995</v>
      </c>
      <c r="B1097">
        <f t="shared" si="66"/>
        <v>41.499879517897185</v>
      </c>
      <c r="C1097">
        <f t="shared" si="67"/>
        <v>0.73525505389973056</v>
      </c>
      <c r="D1097">
        <f t="shared" si="69"/>
        <v>39.858034432266997</v>
      </c>
    </row>
    <row r="1098" spans="1:4" x14ac:dyDescent="0.2">
      <c r="A1098">
        <f t="shared" si="68"/>
        <v>27.624999999999499</v>
      </c>
      <c r="B1098">
        <f t="shared" si="66"/>
        <v>41.510352624375315</v>
      </c>
      <c r="C1098">
        <f t="shared" si="67"/>
        <v>0.73459434825214454</v>
      </c>
      <c r="D1098">
        <f t="shared" si="69"/>
        <v>39.832617838544337</v>
      </c>
    </row>
    <row r="1099" spans="1:4" x14ac:dyDescent="0.2">
      <c r="A1099">
        <f t="shared" si="68"/>
        <v>27.649999999999498</v>
      </c>
      <c r="B1099">
        <f t="shared" si="66"/>
        <v>41.520808036453033</v>
      </c>
      <c r="C1099">
        <f t="shared" si="67"/>
        <v>0.73393423449235307</v>
      </c>
      <c r="D1099">
        <f t="shared" si="69"/>
        <v>39.807208152408101</v>
      </c>
    </row>
    <row r="1100" spans="1:4" x14ac:dyDescent="0.2">
      <c r="A1100">
        <f t="shared" si="68"/>
        <v>27.674999999999496</v>
      </c>
      <c r="B1100">
        <f t="shared" si="66"/>
        <v>41.531245767493928</v>
      </c>
      <c r="C1100">
        <f t="shared" si="67"/>
        <v>0.73327471130387389</v>
      </c>
      <c r="D1100">
        <f t="shared" si="69"/>
        <v>39.781805359734705</v>
      </c>
    </row>
    <row r="1101" spans="1:4" x14ac:dyDescent="0.2">
      <c r="A1101">
        <f t="shared" si="68"/>
        <v>27.699999999999495</v>
      </c>
      <c r="B1101">
        <f t="shared" si="66"/>
        <v>41.541665830825593</v>
      </c>
      <c r="C1101">
        <f t="shared" si="67"/>
        <v>0.73261577737395256</v>
      </c>
      <c r="D1101">
        <f t="shared" si="69"/>
        <v>39.756409446428279</v>
      </c>
    </row>
    <row r="1102" spans="1:4" x14ac:dyDescent="0.2">
      <c r="A1102">
        <f t="shared" si="68"/>
        <v>27.724999999999493</v>
      </c>
      <c r="B1102">
        <f t="shared" ref="B1102:B1165" si="70">SQRT(2*A1102*_R-A1102^2)</f>
        <v>41.552068239739675</v>
      </c>
      <c r="C1102">
        <f t="shared" ref="C1102:C1165" si="71">2*B1102/A1102+(_R-A1102)*B1102/(A1102^2)-_R^2/A1102^2*ATAN(B1102/(_R-A1102))-B/(A1102-H)</f>
        <v>0.73195743139355018</v>
      </c>
      <c r="D1102">
        <f t="shared" si="69"/>
        <v>39.731020398420682</v>
      </c>
    </row>
    <row r="1103" spans="1:4" x14ac:dyDescent="0.2">
      <c r="A1103">
        <f t="shared" si="68"/>
        <v>27.749999999999492</v>
      </c>
      <c r="B1103">
        <f t="shared" si="70"/>
        <v>41.562453007492017</v>
      </c>
      <c r="C1103">
        <f t="shared" si="71"/>
        <v>0.73129967205732527</v>
      </c>
      <c r="D1103">
        <f t="shared" si="69"/>
        <v>39.705638201671256</v>
      </c>
    </row>
    <row r="1104" spans="1:4" x14ac:dyDescent="0.2">
      <c r="A1104">
        <f t="shared" si="68"/>
        <v>27.774999999999491</v>
      </c>
      <c r="B1104">
        <f t="shared" si="70"/>
        <v>41.572820147302764</v>
      </c>
      <c r="C1104">
        <f t="shared" si="71"/>
        <v>0.73064249806362269</v>
      </c>
      <c r="D1104">
        <f t="shared" si="69"/>
        <v>39.680262842166833</v>
      </c>
    </row>
    <row r="1105" spans="1:4" x14ac:dyDescent="0.2">
      <c r="A1105">
        <f t="shared" si="68"/>
        <v>27.799999999999489</v>
      </c>
      <c r="B1105">
        <f t="shared" si="70"/>
        <v>41.583169672356419</v>
      </c>
      <c r="C1105">
        <f t="shared" si="71"/>
        <v>0.72998590811445974</v>
      </c>
      <c r="D1105">
        <f t="shared" si="69"/>
        <v>39.654894305921658</v>
      </c>
    </row>
    <row r="1106" spans="1:4" x14ac:dyDescent="0.2">
      <c r="A1106">
        <f t="shared" si="68"/>
        <v>27.824999999999488</v>
      </c>
      <c r="B1106">
        <f t="shared" si="70"/>
        <v>41.593501595801989</v>
      </c>
      <c r="C1106">
        <f t="shared" si="71"/>
        <v>0.72932990091551075</v>
      </c>
      <c r="D1106">
        <f t="shared" si="69"/>
        <v>39.629532578977219</v>
      </c>
    </row>
    <row r="1107" spans="1:4" x14ac:dyDescent="0.2">
      <c r="A1107">
        <f t="shared" si="68"/>
        <v>27.849999999999486</v>
      </c>
      <c r="B1107">
        <f t="shared" si="70"/>
        <v>41.603815930753065</v>
      </c>
      <c r="C1107">
        <f t="shared" si="71"/>
        <v>0.72867447517609252</v>
      </c>
      <c r="D1107">
        <f t="shared" si="69"/>
        <v>39.604177647402153</v>
      </c>
    </row>
    <row r="1108" spans="1:4" x14ac:dyDescent="0.2">
      <c r="A1108">
        <f t="shared" si="68"/>
        <v>27.874999999999485</v>
      </c>
      <c r="B1108">
        <f t="shared" si="70"/>
        <v>41.614112690287925</v>
      </c>
      <c r="C1108">
        <f t="shared" si="71"/>
        <v>0.72801962960915345</v>
      </c>
      <c r="D1108">
        <f t="shared" si="69"/>
        <v>39.578829497292261</v>
      </c>
    </row>
    <row r="1109" spans="1:4" x14ac:dyDescent="0.2">
      <c r="A1109">
        <f t="shared" si="68"/>
        <v>27.899999999999483</v>
      </c>
      <c r="B1109">
        <f t="shared" si="70"/>
        <v>41.624391887449626</v>
      </c>
      <c r="C1109">
        <f t="shared" si="71"/>
        <v>0.72736536293125675</v>
      </c>
      <c r="D1109">
        <f t="shared" si="69"/>
        <v>39.553488114770296</v>
      </c>
    </row>
    <row r="1110" spans="1:4" x14ac:dyDescent="0.2">
      <c r="A1110">
        <f t="shared" si="68"/>
        <v>27.924999999999482</v>
      </c>
      <c r="B1110">
        <f t="shared" si="70"/>
        <v>41.634653535246116</v>
      </c>
      <c r="C1110">
        <f t="shared" si="71"/>
        <v>0.72671167386256885</v>
      </c>
      <c r="D1110">
        <f t="shared" si="69"/>
        <v>39.528153485985946</v>
      </c>
    </row>
    <row r="1111" spans="1:4" x14ac:dyDescent="0.2">
      <c r="A1111">
        <f t="shared" si="68"/>
        <v>27.949999999999481</v>
      </c>
      <c r="B1111">
        <f t="shared" si="70"/>
        <v>41.644897646650328</v>
      </c>
      <c r="C1111">
        <f t="shared" si="71"/>
        <v>0.72605856112684508</v>
      </c>
      <c r="D1111">
        <f t="shared" si="69"/>
        <v>39.502825597115717</v>
      </c>
    </row>
    <row r="1112" spans="1:4" x14ac:dyDescent="0.2">
      <c r="A1112">
        <f t="shared" si="68"/>
        <v>27.974999999999479</v>
      </c>
      <c r="B1112">
        <f t="shared" si="70"/>
        <v>41.655124234600265</v>
      </c>
      <c r="C1112">
        <f t="shared" si="71"/>
        <v>0.72540602345141514</v>
      </c>
      <c r="D1112">
        <f t="shared" si="69"/>
        <v>39.477504434362835</v>
      </c>
    </row>
    <row r="1113" spans="1:4" x14ac:dyDescent="0.2">
      <c r="A1113">
        <f t="shared" si="68"/>
        <v>27.999999999999478</v>
      </c>
      <c r="B1113">
        <f t="shared" si="70"/>
        <v>41.665333311999106</v>
      </c>
      <c r="C1113">
        <f t="shared" si="71"/>
        <v>0.72475405956717098</v>
      </c>
      <c r="D1113">
        <f t="shared" si="69"/>
        <v>39.452189983957155</v>
      </c>
    </row>
    <row r="1114" spans="1:4" x14ac:dyDescent="0.2">
      <c r="A1114">
        <f t="shared" si="68"/>
        <v>28.024999999999476</v>
      </c>
      <c r="B1114">
        <f t="shared" si="70"/>
        <v>41.675524891715305</v>
      </c>
      <c r="C1114">
        <f t="shared" si="71"/>
        <v>0.72410266820855185</v>
      </c>
      <c r="D1114">
        <f t="shared" si="69"/>
        <v>39.426882232155087</v>
      </c>
    </row>
    <row r="1115" spans="1:4" x14ac:dyDescent="0.2">
      <c r="A1115">
        <f t="shared" si="68"/>
        <v>28.049999999999475</v>
      </c>
      <c r="B1115">
        <f t="shared" si="70"/>
        <v>41.6856989865827</v>
      </c>
      <c r="C1115">
        <f t="shared" si="71"/>
        <v>0.72345184811353414</v>
      </c>
      <c r="D1115">
        <f t="shared" si="69"/>
        <v>39.401581165239527</v>
      </c>
    </row>
    <row r="1116" spans="1:4" x14ac:dyDescent="0.2">
      <c r="A1116">
        <f t="shared" si="68"/>
        <v>28.074999999999473</v>
      </c>
      <c r="B1116">
        <f t="shared" si="70"/>
        <v>41.695855609400581</v>
      </c>
      <c r="C1116">
        <f t="shared" si="71"/>
        <v>0.72280159802361221</v>
      </c>
      <c r="D1116">
        <f t="shared" si="69"/>
        <v>39.376286769519659</v>
      </c>
    </row>
    <row r="1117" spans="1:4" x14ac:dyDescent="0.2">
      <c r="A1117">
        <f t="shared" si="68"/>
        <v>28.099999999999472</v>
      </c>
      <c r="B1117">
        <f t="shared" si="70"/>
        <v>41.705994772933813</v>
      </c>
      <c r="C1117">
        <f t="shared" si="71"/>
        <v>0.72215191668379275</v>
      </c>
      <c r="D1117">
        <f t="shared" si="69"/>
        <v>39.350999031331078</v>
      </c>
    </row>
    <row r="1118" spans="1:4" x14ac:dyDescent="0.2">
      <c r="A1118">
        <f t="shared" si="68"/>
        <v>28.124999999999471</v>
      </c>
      <c r="B1118">
        <f t="shared" si="70"/>
        <v>41.716116489912892</v>
      </c>
      <c r="C1118">
        <f t="shared" si="71"/>
        <v>0.7215028028425734</v>
      </c>
      <c r="D1118">
        <f t="shared" si="69"/>
        <v>39.325717937035407</v>
      </c>
    </row>
    <row r="1119" spans="1:4" x14ac:dyDescent="0.2">
      <c r="A1119">
        <f t="shared" si="68"/>
        <v>28.149999999999469</v>
      </c>
      <c r="B1119">
        <f t="shared" si="70"/>
        <v>41.726220773034093</v>
      </c>
      <c r="C1119">
        <f t="shared" si="71"/>
        <v>0.72085425525193514</v>
      </c>
      <c r="D1119">
        <f t="shared" si="69"/>
        <v>39.300443473020451</v>
      </c>
    </row>
    <row r="1120" spans="1:4" x14ac:dyDescent="0.2">
      <c r="A1120">
        <f t="shared" si="68"/>
        <v>28.174999999999468</v>
      </c>
      <c r="B1120">
        <f t="shared" si="70"/>
        <v>41.736307634959545</v>
      </c>
      <c r="C1120">
        <f t="shared" si="71"/>
        <v>0.72020627266733239</v>
      </c>
      <c r="D1120">
        <f t="shared" si="69"/>
        <v>39.275175625700157</v>
      </c>
    </row>
    <row r="1121" spans="1:4" x14ac:dyDescent="0.2">
      <c r="A1121">
        <f t="shared" si="68"/>
        <v>28.199999999999466</v>
      </c>
      <c r="B1121">
        <f t="shared" si="70"/>
        <v>41.746377088317281</v>
      </c>
      <c r="C1121">
        <f t="shared" si="71"/>
        <v>0.71955885384766427</v>
      </c>
      <c r="D1121">
        <f t="shared" si="69"/>
        <v>39.249914381514053</v>
      </c>
    </row>
    <row r="1122" spans="1:4" x14ac:dyDescent="0.2">
      <c r="A1122">
        <f t="shared" si="68"/>
        <v>28.224999999999465</v>
      </c>
      <c r="B1122">
        <f t="shared" si="70"/>
        <v>41.756429145701411</v>
      </c>
      <c r="C1122">
        <f t="shared" si="71"/>
        <v>0.7189119975552849</v>
      </c>
      <c r="D1122">
        <f t="shared" si="69"/>
        <v>39.224659726927904</v>
      </c>
    </row>
    <row r="1123" spans="1:4" x14ac:dyDescent="0.2">
      <c r="A1123">
        <f t="shared" si="68"/>
        <v>28.249999999999464</v>
      </c>
      <c r="B1123">
        <f t="shared" si="70"/>
        <v>41.766463819672147</v>
      </c>
      <c r="C1123">
        <f t="shared" si="71"/>
        <v>0.71826570255597066</v>
      </c>
      <c r="D1123">
        <f t="shared" si="69"/>
        <v>39.19941164843295</v>
      </c>
    </row>
    <row r="1124" spans="1:4" x14ac:dyDescent="0.2">
      <c r="A1124">
        <f t="shared" si="68"/>
        <v>28.274999999999462</v>
      </c>
      <c r="B1124">
        <f t="shared" si="70"/>
        <v>41.776481122755925</v>
      </c>
      <c r="C1124">
        <f t="shared" si="71"/>
        <v>0.71761996761891711</v>
      </c>
      <c r="D1124">
        <f t="shared" si="69"/>
        <v>39.174170132546209</v>
      </c>
    </row>
    <row r="1125" spans="1:4" x14ac:dyDescent="0.2">
      <c r="A1125">
        <f t="shared" si="68"/>
        <v>28.299999999999461</v>
      </c>
      <c r="B1125">
        <f t="shared" si="70"/>
        <v>41.786481067445507</v>
      </c>
      <c r="C1125">
        <f t="shared" si="71"/>
        <v>0.71697479151672439</v>
      </c>
      <c r="D1125">
        <f t="shared" si="69"/>
        <v>39.148935165810258</v>
      </c>
    </row>
    <row r="1126" spans="1:4" x14ac:dyDescent="0.2">
      <c r="A1126">
        <f t="shared" si="68"/>
        <v>28.324999999999459</v>
      </c>
      <c r="B1126">
        <f t="shared" si="70"/>
        <v>41.796463666200061</v>
      </c>
      <c r="C1126">
        <f t="shared" si="71"/>
        <v>0.71633017302538415</v>
      </c>
      <c r="D1126">
        <f t="shared" si="69"/>
        <v>39.123706734793181</v>
      </c>
    </row>
    <row r="1127" spans="1:4" x14ac:dyDescent="0.2">
      <c r="A1127">
        <f t="shared" si="68"/>
        <v>28.349999999999458</v>
      </c>
      <c r="B1127">
        <f t="shared" si="70"/>
        <v>41.806428931445247</v>
      </c>
      <c r="C1127">
        <f t="shared" si="71"/>
        <v>0.71568611092426593</v>
      </c>
      <c r="D1127">
        <f t="shared" si="69"/>
        <v>39.098484826088423</v>
      </c>
    </row>
    <row r="1128" spans="1:4" x14ac:dyDescent="0.2">
      <c r="A1128">
        <f t="shared" si="68"/>
        <v>28.374999999999456</v>
      </c>
      <c r="B1128">
        <f t="shared" si="70"/>
        <v>41.816376875573305</v>
      </c>
      <c r="C1128">
        <f t="shared" si="71"/>
        <v>0.71504260399610642</v>
      </c>
      <c r="D1128">
        <f t="shared" si="69"/>
        <v>39.073269426314795</v>
      </c>
    </row>
    <row r="1129" spans="1:4" x14ac:dyDescent="0.2">
      <c r="A1129">
        <f t="shared" si="68"/>
        <v>28.399999999999455</v>
      </c>
      <c r="B1129">
        <f t="shared" si="70"/>
        <v>41.826307510943181</v>
      </c>
      <c r="C1129">
        <f t="shared" si="71"/>
        <v>0.71439965102699454</v>
      </c>
      <c r="D1129">
        <f t="shared" si="69"/>
        <v>39.048060522116309</v>
      </c>
    </row>
    <row r="1130" spans="1:4" x14ac:dyDescent="0.2">
      <c r="A1130">
        <f t="shared" si="68"/>
        <v>28.424999999999454</v>
      </c>
      <c r="B1130">
        <f t="shared" si="70"/>
        <v>41.836220849880576</v>
      </c>
      <c r="C1130">
        <f t="shared" si="71"/>
        <v>0.71375725080636188</v>
      </c>
      <c r="D1130">
        <f t="shared" si="69"/>
        <v>39.022858100162161</v>
      </c>
    </row>
    <row r="1131" spans="1:4" x14ac:dyDescent="0.2">
      <c r="A1131">
        <f t="shared" si="68"/>
        <v>28.449999999999452</v>
      </c>
      <c r="B1131">
        <f t="shared" si="70"/>
        <v>41.846116904678048</v>
      </c>
      <c r="C1131">
        <f t="shared" si="71"/>
        <v>0.71311540212696733</v>
      </c>
      <c r="D1131">
        <f t="shared" si="69"/>
        <v>38.997662147146556</v>
      </c>
    </row>
    <row r="1132" spans="1:4" x14ac:dyDescent="0.2">
      <c r="A1132">
        <f t="shared" si="68"/>
        <v>28.474999999999451</v>
      </c>
      <c r="B1132">
        <f t="shared" si="70"/>
        <v>41.855995687595126</v>
      </c>
      <c r="C1132">
        <f t="shared" si="71"/>
        <v>0.71247410378488762</v>
      </c>
      <c r="D1132">
        <f t="shared" si="69"/>
        <v>38.972472649788777</v>
      </c>
    </row>
    <row r="1133" spans="1:4" x14ac:dyDescent="0.2">
      <c r="A1133">
        <f t="shared" ref="A1133:A1196" si="72">A1132+dh</f>
        <v>28.499999999999449</v>
      </c>
      <c r="B1133">
        <f t="shared" si="70"/>
        <v>41.865857210858373</v>
      </c>
      <c r="C1133">
        <f t="shared" si="71"/>
        <v>0.71183335457950125</v>
      </c>
      <c r="D1133">
        <f t="shared" ref="D1133:D1196" si="73">ATAN(2*B1133/A1133+(_R-A1133)*B1133/(A1133^2)-_R^2/A1133^2*ATAN(B1133/(_R-A1133)))/(2*PI())*360</f>
        <v>38.947289594832903</v>
      </c>
    </row>
    <row r="1134" spans="1:4" x14ac:dyDescent="0.2">
      <c r="A1134">
        <f t="shared" si="72"/>
        <v>28.524999999999448</v>
      </c>
      <c r="B1134">
        <f t="shared" si="70"/>
        <v>41.875701486661477</v>
      </c>
      <c r="C1134">
        <f t="shared" si="71"/>
        <v>0.71119315331348032</v>
      </c>
      <c r="D1134">
        <f t="shared" si="73"/>
        <v>38.922112969047902</v>
      </c>
    </row>
    <row r="1135" spans="1:4" x14ac:dyDescent="0.2">
      <c r="A1135">
        <f t="shared" si="72"/>
        <v>28.549999999999446</v>
      </c>
      <c r="B1135">
        <f t="shared" si="70"/>
        <v>41.885528527165341</v>
      </c>
      <c r="C1135">
        <f t="shared" si="71"/>
        <v>0.71055349879277352</v>
      </c>
      <c r="D1135">
        <f t="shared" si="73"/>
        <v>38.896942759227372</v>
      </c>
    </row>
    <row r="1136" spans="1:4" x14ac:dyDescent="0.2">
      <c r="A1136">
        <f t="shared" si="72"/>
        <v>28.574999999999445</v>
      </c>
      <c r="B1136">
        <f t="shared" si="70"/>
        <v>41.895338344498207</v>
      </c>
      <c r="C1136">
        <f t="shared" si="71"/>
        <v>0.70991438982660049</v>
      </c>
      <c r="D1136">
        <f t="shared" si="73"/>
        <v>38.871778952189722</v>
      </c>
    </row>
    <row r="1137" spans="1:4" x14ac:dyDescent="0.2">
      <c r="A1137">
        <f t="shared" si="72"/>
        <v>28.599999999999444</v>
      </c>
      <c r="B1137">
        <f t="shared" si="70"/>
        <v>41.905130950755684</v>
      </c>
      <c r="C1137">
        <f t="shared" si="71"/>
        <v>0.70927582522743371</v>
      </c>
      <c r="D1137">
        <f t="shared" si="73"/>
        <v>38.846621534777796</v>
      </c>
    </row>
    <row r="1138" spans="1:4" x14ac:dyDescent="0.2">
      <c r="A1138">
        <f t="shared" si="72"/>
        <v>28.624999999999442</v>
      </c>
      <c r="B1138">
        <f t="shared" si="70"/>
        <v>41.91490635800087</v>
      </c>
      <c r="C1138">
        <f t="shared" si="71"/>
        <v>0.70863780381098929</v>
      </c>
      <c r="D1138">
        <f t="shared" si="73"/>
        <v>38.821470493858996</v>
      </c>
    </row>
    <row r="1139" spans="1:4" x14ac:dyDescent="0.2">
      <c r="A1139">
        <f t="shared" si="72"/>
        <v>28.649999999999441</v>
      </c>
      <c r="B1139">
        <f t="shared" si="70"/>
        <v>41.924664578264448</v>
      </c>
      <c r="C1139">
        <f t="shared" si="71"/>
        <v>0.70800032439621208</v>
      </c>
      <c r="D1139">
        <f t="shared" si="73"/>
        <v>38.796325816325023</v>
      </c>
    </row>
    <row r="1140" spans="1:4" x14ac:dyDescent="0.2">
      <c r="A1140">
        <f t="shared" si="72"/>
        <v>28.674999999999439</v>
      </c>
      <c r="B1140">
        <f t="shared" si="70"/>
        <v>41.934405623544748</v>
      </c>
      <c r="C1140">
        <f t="shared" si="71"/>
        <v>0.70736338580526936</v>
      </c>
      <c r="D1140">
        <f t="shared" si="73"/>
        <v>38.771187489092014</v>
      </c>
    </row>
    <row r="1141" spans="1:4" x14ac:dyDescent="0.2">
      <c r="A1141">
        <f t="shared" si="72"/>
        <v>28.699999999999438</v>
      </c>
      <c r="B1141">
        <f t="shared" si="70"/>
        <v>41.944129505807865</v>
      </c>
      <c r="C1141">
        <f t="shared" si="71"/>
        <v>0.70672698686353441</v>
      </c>
      <c r="D1141">
        <f t="shared" si="73"/>
        <v>38.746055499100329</v>
      </c>
    </row>
    <row r="1142" spans="1:4" x14ac:dyDescent="0.2">
      <c r="A1142">
        <f t="shared" si="72"/>
        <v>28.724999999999437</v>
      </c>
      <c r="B1142">
        <f t="shared" si="70"/>
        <v>41.953836236987691</v>
      </c>
      <c r="C1142">
        <f t="shared" si="71"/>
        <v>0.70609112639957317</v>
      </c>
      <c r="D1142">
        <f t="shared" si="73"/>
        <v>38.720929833314372</v>
      </c>
    </row>
    <row r="1143" spans="1:4" x14ac:dyDescent="0.2">
      <c r="A1143">
        <f t="shared" si="72"/>
        <v>28.749999999999435</v>
      </c>
      <c r="B1143">
        <f t="shared" si="70"/>
        <v>41.963525828986079</v>
      </c>
      <c r="C1143">
        <f t="shared" si="71"/>
        <v>0.70545580324513835</v>
      </c>
      <c r="D1143">
        <f t="shared" si="73"/>
        <v>38.695810478722763</v>
      </c>
    </row>
    <row r="1144" spans="1:4" x14ac:dyDescent="0.2">
      <c r="A1144">
        <f t="shared" si="72"/>
        <v>28.774999999999434</v>
      </c>
      <c r="B1144">
        <f t="shared" si="70"/>
        <v>41.973198293672851</v>
      </c>
      <c r="C1144">
        <f t="shared" si="71"/>
        <v>0.70482101623515292</v>
      </c>
      <c r="D1144">
        <f t="shared" si="73"/>
        <v>38.670697422338051</v>
      </c>
    </row>
    <row r="1145" spans="1:4" x14ac:dyDescent="0.2">
      <c r="A1145">
        <f t="shared" si="72"/>
        <v>28.799999999999432</v>
      </c>
      <c r="B1145">
        <f t="shared" si="70"/>
        <v>41.982853642885949</v>
      </c>
      <c r="C1145">
        <f t="shared" si="71"/>
        <v>0.70418676420770121</v>
      </c>
      <c r="D1145">
        <f t="shared" si="73"/>
        <v>38.645590651196756</v>
      </c>
    </row>
    <row r="1146" spans="1:4" x14ac:dyDescent="0.2">
      <c r="A1146">
        <f t="shared" si="72"/>
        <v>28.824999999999431</v>
      </c>
      <c r="B1146">
        <f t="shared" si="70"/>
        <v>41.992491888431452</v>
      </c>
      <c r="C1146">
        <f t="shared" si="71"/>
        <v>0.70355304600401158</v>
      </c>
      <c r="D1146">
        <f t="shared" si="73"/>
        <v>38.62049015235911</v>
      </c>
    </row>
    <row r="1147" spans="1:4" x14ac:dyDescent="0.2">
      <c r="A1147">
        <f t="shared" si="72"/>
        <v>28.849999999999429</v>
      </c>
      <c r="B1147">
        <f t="shared" si="70"/>
        <v>42.002113042083749</v>
      </c>
      <c r="C1147">
        <f t="shared" si="71"/>
        <v>0.70291986046845434</v>
      </c>
      <c r="D1147">
        <f t="shared" si="73"/>
        <v>38.59539591290924</v>
      </c>
    </row>
    <row r="1148" spans="1:4" x14ac:dyDescent="0.2">
      <c r="A1148">
        <f t="shared" si="72"/>
        <v>28.874999999999428</v>
      </c>
      <c r="B1148">
        <f t="shared" si="70"/>
        <v>42.011717115585526</v>
      </c>
      <c r="C1148">
        <f t="shared" si="71"/>
        <v>0.70228720644852283</v>
      </c>
      <c r="D1148">
        <f t="shared" si="73"/>
        <v>38.570307919954907</v>
      </c>
    </row>
    <row r="1149" spans="1:4" x14ac:dyDescent="0.2">
      <c r="A1149">
        <f t="shared" si="72"/>
        <v>28.899999999999427</v>
      </c>
      <c r="B1149">
        <f t="shared" si="70"/>
        <v>42.021304120647919</v>
      </c>
      <c r="C1149">
        <f t="shared" si="71"/>
        <v>0.70165508279482269</v>
      </c>
      <c r="D1149">
        <f t="shared" si="73"/>
        <v>38.545226160627429</v>
      </c>
    </row>
    <row r="1150" spans="1:4" x14ac:dyDescent="0.2">
      <c r="A1150">
        <f t="shared" si="72"/>
        <v>28.924999999999425</v>
      </c>
      <c r="B1150">
        <f t="shared" si="70"/>
        <v>42.030874068950574</v>
      </c>
      <c r="C1150">
        <f t="shared" si="71"/>
        <v>0.7010234883610641</v>
      </c>
      <c r="D1150">
        <f t="shared" si="73"/>
        <v>38.520150622081694</v>
      </c>
    </row>
    <row r="1151" spans="1:4" x14ac:dyDescent="0.2">
      <c r="A1151">
        <f t="shared" si="72"/>
        <v>28.949999999999424</v>
      </c>
      <c r="B1151">
        <f t="shared" si="70"/>
        <v>42.040426972141724</v>
      </c>
      <c r="C1151">
        <f t="shared" si="71"/>
        <v>0.7003924220040465</v>
      </c>
      <c r="D1151">
        <f t="shared" si="73"/>
        <v>38.495081291496028</v>
      </c>
    </row>
    <row r="1152" spans="1:4" x14ac:dyDescent="0.2">
      <c r="A1152">
        <f t="shared" si="72"/>
        <v>28.974999999999422</v>
      </c>
      <c r="B1152">
        <f t="shared" si="70"/>
        <v>42.049962841838294</v>
      </c>
      <c r="C1152">
        <f t="shared" si="71"/>
        <v>0.69976188258364957</v>
      </c>
      <c r="D1152">
        <f t="shared" si="73"/>
        <v>38.470018156072086</v>
      </c>
    </row>
    <row r="1153" spans="1:4" x14ac:dyDescent="0.2">
      <c r="A1153">
        <f t="shared" si="72"/>
        <v>28.999999999999421</v>
      </c>
      <c r="B1153">
        <f t="shared" si="70"/>
        <v>42.059481689625962</v>
      </c>
      <c r="C1153">
        <f t="shared" si="71"/>
        <v>0.69913186896282087</v>
      </c>
      <c r="D1153">
        <f t="shared" si="73"/>
        <v>38.444961203034865</v>
      </c>
    </row>
    <row r="1154" spans="1:4" x14ac:dyDescent="0.2">
      <c r="A1154">
        <f t="shared" si="72"/>
        <v>29.024999999999419</v>
      </c>
      <c r="B1154">
        <f t="shared" si="70"/>
        <v>42.068983527059238</v>
      </c>
      <c r="C1154">
        <f t="shared" si="71"/>
        <v>0.69850238000756493</v>
      </c>
      <c r="D1154">
        <f t="shared" si="73"/>
        <v>38.419910419632508</v>
      </c>
    </row>
    <row r="1155" spans="1:4" x14ac:dyDescent="0.2">
      <c r="A1155">
        <f t="shared" si="72"/>
        <v>29.049999999999418</v>
      </c>
      <c r="B1155">
        <f t="shared" si="70"/>
        <v>42.078468365661571</v>
      </c>
      <c r="C1155">
        <f t="shared" si="71"/>
        <v>0.69787341458693253</v>
      </c>
      <c r="D1155">
        <f t="shared" si="73"/>
        <v>38.394865793136361</v>
      </c>
    </row>
    <row r="1156" spans="1:4" x14ac:dyDescent="0.2">
      <c r="A1156">
        <f t="shared" si="72"/>
        <v>29.074999999999417</v>
      </c>
      <c r="B1156">
        <f t="shared" si="70"/>
        <v>42.087936216925414</v>
      </c>
      <c r="C1156">
        <f t="shared" si="71"/>
        <v>0.6972449715730088</v>
      </c>
      <c r="D1156">
        <f t="shared" si="73"/>
        <v>38.369827310840783</v>
      </c>
    </row>
    <row r="1157" spans="1:4" x14ac:dyDescent="0.2">
      <c r="A1157">
        <f t="shared" si="72"/>
        <v>29.099999999999415</v>
      </c>
      <c r="B1157">
        <f t="shared" si="70"/>
        <v>42.097387092312289</v>
      </c>
      <c r="C1157">
        <f t="shared" si="71"/>
        <v>0.69661704984090145</v>
      </c>
      <c r="D1157">
        <f t="shared" si="73"/>
        <v>38.344794960063098</v>
      </c>
    </row>
    <row r="1158" spans="1:4" x14ac:dyDescent="0.2">
      <c r="A1158">
        <f t="shared" si="72"/>
        <v>29.124999999999414</v>
      </c>
      <c r="B1158">
        <f t="shared" si="70"/>
        <v>42.106821003252918</v>
      </c>
      <c r="C1158">
        <f t="shared" si="71"/>
        <v>0.69598964826873211</v>
      </c>
      <c r="D1158">
        <f t="shared" si="73"/>
        <v>38.319768728143565</v>
      </c>
    </row>
    <row r="1159" spans="1:4" x14ac:dyDescent="0.2">
      <c r="A1159">
        <f t="shared" si="72"/>
        <v>29.149999999999412</v>
      </c>
      <c r="B1159">
        <f t="shared" si="70"/>
        <v>42.116237961147263</v>
      </c>
      <c r="C1159">
        <f t="shared" si="71"/>
        <v>0.69536276573762268</v>
      </c>
      <c r="D1159">
        <f t="shared" si="73"/>
        <v>38.29474860244526</v>
      </c>
    </row>
    <row r="1160" spans="1:4" x14ac:dyDescent="0.2">
      <c r="A1160">
        <f t="shared" si="72"/>
        <v>29.174999999999411</v>
      </c>
      <c r="B1160">
        <f t="shared" si="70"/>
        <v>42.125637977364583</v>
      </c>
      <c r="C1160">
        <f t="shared" si="71"/>
        <v>0.69473640113168489</v>
      </c>
      <c r="D1160">
        <f t="shared" si="73"/>
        <v>38.269734570353954</v>
      </c>
    </row>
    <row r="1161" spans="1:4" x14ac:dyDescent="0.2">
      <c r="A1161">
        <f t="shared" si="72"/>
        <v>29.19999999999941</v>
      </c>
      <c r="B1161">
        <f t="shared" si="70"/>
        <v>42.135021063243592</v>
      </c>
      <c r="C1161">
        <f t="shared" si="71"/>
        <v>0.69411055333801408</v>
      </c>
      <c r="D1161">
        <f t="shared" si="73"/>
        <v>38.244726619278254</v>
      </c>
    </row>
    <row r="1162" spans="1:4" x14ac:dyDescent="0.2">
      <c r="A1162">
        <f t="shared" si="72"/>
        <v>29.224999999999408</v>
      </c>
      <c r="B1162">
        <f t="shared" si="70"/>
        <v>42.14438723009247</v>
      </c>
      <c r="C1162">
        <f t="shared" si="71"/>
        <v>0.69348522124666923</v>
      </c>
      <c r="D1162">
        <f t="shared" si="73"/>
        <v>38.219724736649177</v>
      </c>
    </row>
    <row r="1163" spans="1:4" x14ac:dyDescent="0.2">
      <c r="A1163">
        <f t="shared" si="72"/>
        <v>29.249999999999407</v>
      </c>
      <c r="B1163">
        <f t="shared" si="70"/>
        <v>42.153736489188965</v>
      </c>
      <c r="C1163">
        <f t="shared" si="71"/>
        <v>0.69286040375067037</v>
      </c>
      <c r="D1163">
        <f t="shared" si="73"/>
        <v>38.194728909920386</v>
      </c>
    </row>
    <row r="1164" spans="1:4" x14ac:dyDescent="0.2">
      <c r="A1164">
        <f t="shared" si="72"/>
        <v>29.274999999999405</v>
      </c>
      <c r="B1164">
        <f t="shared" si="70"/>
        <v>42.16306885178048</v>
      </c>
      <c r="C1164">
        <f t="shared" si="71"/>
        <v>0.69223609974598421</v>
      </c>
      <c r="D1164">
        <f t="shared" si="73"/>
        <v>38.169739126567976</v>
      </c>
    </row>
    <row r="1165" spans="1:4" x14ac:dyDescent="0.2">
      <c r="A1165">
        <f t="shared" si="72"/>
        <v>29.299999999999404</v>
      </c>
      <c r="B1165">
        <f t="shared" si="70"/>
        <v>42.172384329084132</v>
      </c>
      <c r="C1165">
        <f t="shared" si="71"/>
        <v>0.6916123081315122</v>
      </c>
      <c r="D1165">
        <f t="shared" si="73"/>
        <v>38.144755374090344</v>
      </c>
    </row>
    <row r="1166" spans="1:4" x14ac:dyDescent="0.2">
      <c r="A1166">
        <f t="shared" si="72"/>
        <v>29.324999999999402</v>
      </c>
      <c r="B1166">
        <f t="shared" ref="B1166:B1229" si="74">SQRT(2*A1166*_R-A1166^2)</f>
        <v>42.181682932286868</v>
      </c>
      <c r="C1166">
        <f t="shared" ref="C1166:C1229" si="75">2*B1166/A1166+(_R-A1166)*B1166/(A1166^2)-_R^2/A1166^2*ATAN(B1166/(_R-A1166))-B/(A1166-H)</f>
        <v>0.69098902780908389</v>
      </c>
      <c r="D1166">
        <f t="shared" si="73"/>
        <v>38.119777640008294</v>
      </c>
    </row>
    <row r="1167" spans="1:4" x14ac:dyDescent="0.2">
      <c r="A1167">
        <f t="shared" si="72"/>
        <v>29.349999999999401</v>
      </c>
      <c r="B1167">
        <f t="shared" si="74"/>
        <v>42.190964672545483</v>
      </c>
      <c r="C1167">
        <f t="shared" si="75"/>
        <v>0.69036625768344295</v>
      </c>
      <c r="D1167">
        <f t="shared" si="73"/>
        <v>38.094805911864796</v>
      </c>
    </row>
    <row r="1168" spans="1:4" x14ac:dyDescent="0.2">
      <c r="A1168">
        <f t="shared" si="72"/>
        <v>29.3749999999994</v>
      </c>
      <c r="B1168">
        <f t="shared" si="74"/>
        <v>42.200229560986763</v>
      </c>
      <c r="C1168">
        <f t="shared" si="75"/>
        <v>0.68974399666223885</v>
      </c>
      <c r="D1168">
        <f t="shared" si="73"/>
        <v>38.069840177225061</v>
      </c>
    </row>
    <row r="1169" spans="1:4" x14ac:dyDescent="0.2">
      <c r="A1169">
        <f t="shared" si="72"/>
        <v>29.399999999999398</v>
      </c>
      <c r="B1169">
        <f t="shared" si="74"/>
        <v>42.209477608707516</v>
      </c>
      <c r="C1169">
        <f t="shared" si="75"/>
        <v>0.68912224365601127</v>
      </c>
      <c r="D1169">
        <f t="shared" si="73"/>
        <v>38.044880423676197</v>
      </c>
    </row>
    <row r="1170" spans="1:4" x14ac:dyDescent="0.2">
      <c r="A1170">
        <f t="shared" si="72"/>
        <v>29.424999999999397</v>
      </c>
      <c r="B1170">
        <f t="shared" si="74"/>
        <v>42.218708826774666</v>
      </c>
      <c r="C1170">
        <f t="shared" si="75"/>
        <v>0.6885009975781885</v>
      </c>
      <c r="D1170">
        <f t="shared" si="73"/>
        <v>38.019926638827521</v>
      </c>
    </row>
    <row r="1171" spans="1:4" x14ac:dyDescent="0.2">
      <c r="A1171">
        <f t="shared" si="72"/>
        <v>29.449999999999395</v>
      </c>
      <c r="B1171">
        <f t="shared" si="74"/>
        <v>42.227923226225336</v>
      </c>
      <c r="C1171">
        <f t="shared" si="75"/>
        <v>0.6878802573450683</v>
      </c>
      <c r="D1171">
        <f t="shared" si="73"/>
        <v>37.994978810310172</v>
      </c>
    </row>
    <row r="1172" spans="1:4" x14ac:dyDescent="0.2">
      <c r="A1172">
        <f t="shared" si="72"/>
        <v>29.474999999999394</v>
      </c>
      <c r="B1172">
        <f t="shared" si="74"/>
        <v>42.237120818066913</v>
      </c>
      <c r="C1172">
        <f t="shared" si="75"/>
        <v>0.6872600218758137</v>
      </c>
      <c r="D1172">
        <f t="shared" si="73"/>
        <v>37.970036925777222</v>
      </c>
    </row>
    <row r="1173" spans="1:4" x14ac:dyDescent="0.2">
      <c r="A1173">
        <f t="shared" si="72"/>
        <v>29.499999999999392</v>
      </c>
      <c r="B1173">
        <f t="shared" si="74"/>
        <v>42.246301613277126</v>
      </c>
      <c r="C1173">
        <f t="shared" si="75"/>
        <v>0.68664029009243743</v>
      </c>
      <c r="D1173">
        <f t="shared" si="73"/>
        <v>37.945100972903447</v>
      </c>
    </row>
    <row r="1174" spans="1:4" x14ac:dyDescent="0.2">
      <c r="A1174">
        <f t="shared" si="72"/>
        <v>29.524999999999391</v>
      </c>
      <c r="B1174">
        <f t="shared" si="74"/>
        <v>42.255465622804124</v>
      </c>
      <c r="C1174">
        <f t="shared" si="75"/>
        <v>0.68602106091979698</v>
      </c>
      <c r="D1174">
        <f t="shared" si="73"/>
        <v>37.920170939385436</v>
      </c>
    </row>
    <row r="1175" spans="1:4" x14ac:dyDescent="0.2">
      <c r="A1175">
        <f t="shared" si="72"/>
        <v>29.54999999999939</v>
      </c>
      <c r="B1175">
        <f t="shared" si="74"/>
        <v>42.264612857566568</v>
      </c>
      <c r="C1175">
        <f t="shared" si="75"/>
        <v>0.68540233328557898</v>
      </c>
      <c r="D1175">
        <f t="shared" si="73"/>
        <v>37.895246812941345</v>
      </c>
    </row>
    <row r="1176" spans="1:4" x14ac:dyDescent="0.2">
      <c r="A1176">
        <f t="shared" si="72"/>
        <v>29.574999999999388</v>
      </c>
      <c r="B1176">
        <f t="shared" si="74"/>
        <v>42.273743328453669</v>
      </c>
      <c r="C1176">
        <f t="shared" si="75"/>
        <v>0.68478410612029539</v>
      </c>
      <c r="D1176">
        <f t="shared" si="73"/>
        <v>37.870328581311014</v>
      </c>
    </row>
    <row r="1177" spans="1:4" x14ac:dyDescent="0.2">
      <c r="A1177">
        <f t="shared" si="72"/>
        <v>29.599999999999387</v>
      </c>
      <c r="B1177">
        <f t="shared" si="74"/>
        <v>42.282857046325304</v>
      </c>
      <c r="C1177">
        <f t="shared" si="75"/>
        <v>0.68416637835726568</v>
      </c>
      <c r="D1177">
        <f t="shared" si="73"/>
        <v>37.845416232255687</v>
      </c>
    </row>
    <row r="1178" spans="1:4" x14ac:dyDescent="0.2">
      <c r="A1178">
        <f t="shared" si="72"/>
        <v>29.624999999999385</v>
      </c>
      <c r="B1178">
        <f t="shared" si="74"/>
        <v>42.29195402201205</v>
      </c>
      <c r="C1178">
        <f t="shared" si="75"/>
        <v>0.68354914893261287</v>
      </c>
      <c r="D1178">
        <f t="shared" si="73"/>
        <v>37.820509753558078</v>
      </c>
    </row>
    <row r="1179" spans="1:4" x14ac:dyDescent="0.2">
      <c r="A1179">
        <f t="shared" si="72"/>
        <v>29.649999999999384</v>
      </c>
      <c r="B1179">
        <f t="shared" si="74"/>
        <v>42.301034266315298</v>
      </c>
      <c r="C1179">
        <f t="shared" si="75"/>
        <v>0.68293241678525074</v>
      </c>
      <c r="D1179">
        <f t="shared" si="73"/>
        <v>37.795609133022275</v>
      </c>
    </row>
    <row r="1180" spans="1:4" x14ac:dyDescent="0.2">
      <c r="A1180">
        <f t="shared" si="72"/>
        <v>29.674999999999383</v>
      </c>
      <c r="B1180">
        <f t="shared" si="74"/>
        <v>42.310097790007305</v>
      </c>
      <c r="C1180">
        <f t="shared" si="75"/>
        <v>0.68231618085687296</v>
      </c>
      <c r="D1180">
        <f t="shared" si="73"/>
        <v>37.770714358473633</v>
      </c>
    </row>
    <row r="1181" spans="1:4" x14ac:dyDescent="0.2">
      <c r="A1181">
        <f t="shared" si="72"/>
        <v>29.699999999999381</v>
      </c>
      <c r="B1181">
        <f t="shared" si="74"/>
        <v>42.319144603831269</v>
      </c>
      <c r="C1181">
        <f t="shared" si="75"/>
        <v>0.6817004400919483</v>
      </c>
      <c r="D1181">
        <f t="shared" si="73"/>
        <v>37.745825417758816</v>
      </c>
    </row>
    <row r="1182" spans="1:4" x14ac:dyDescent="0.2">
      <c r="A1182">
        <f t="shared" si="72"/>
        <v>29.72499999999938</v>
      </c>
      <c r="B1182">
        <f t="shared" si="74"/>
        <v>42.328174718501401</v>
      </c>
      <c r="C1182">
        <f t="shared" si="75"/>
        <v>0.68108519343770069</v>
      </c>
      <c r="D1182">
        <f t="shared" si="73"/>
        <v>37.720942298745484</v>
      </c>
    </row>
    <row r="1183" spans="1:4" x14ac:dyDescent="0.2">
      <c r="A1183">
        <f t="shared" si="72"/>
        <v>29.749999999999378</v>
      </c>
      <c r="B1183">
        <f t="shared" si="74"/>
        <v>42.337188144703006</v>
      </c>
      <c r="C1183">
        <f t="shared" si="75"/>
        <v>0.68047043984411093</v>
      </c>
      <c r="D1183">
        <f t="shared" si="73"/>
        <v>37.696064989322558</v>
      </c>
    </row>
    <row r="1184" spans="1:4" x14ac:dyDescent="0.2">
      <c r="A1184">
        <f t="shared" si="72"/>
        <v>29.774999999999377</v>
      </c>
      <c r="B1184">
        <f t="shared" si="74"/>
        <v>42.346184893092563</v>
      </c>
      <c r="C1184">
        <f t="shared" si="75"/>
        <v>0.67985617826389866</v>
      </c>
      <c r="D1184">
        <f t="shared" si="73"/>
        <v>37.671193477399861</v>
      </c>
    </row>
    <row r="1185" spans="1:4" x14ac:dyDescent="0.2">
      <c r="A1185">
        <f t="shared" si="72"/>
        <v>29.799999999999375</v>
      </c>
      <c r="B1185">
        <f t="shared" si="74"/>
        <v>42.355164974297772</v>
      </c>
      <c r="C1185">
        <f t="shared" si="75"/>
        <v>0.67924240765251398</v>
      </c>
      <c r="D1185">
        <f t="shared" si="73"/>
        <v>37.646327750908164</v>
      </c>
    </row>
    <row r="1186" spans="1:4" x14ac:dyDescent="0.2">
      <c r="A1186">
        <f t="shared" si="72"/>
        <v>29.824999999999374</v>
      </c>
      <c r="B1186">
        <f t="shared" si="74"/>
        <v>42.36412839891765</v>
      </c>
      <c r="C1186">
        <f t="shared" si="75"/>
        <v>0.67862912696813282</v>
      </c>
      <c r="D1186">
        <f t="shared" si="73"/>
        <v>37.62146779779922</v>
      </c>
    </row>
    <row r="1187" spans="1:4" x14ac:dyDescent="0.2">
      <c r="A1187">
        <f t="shared" si="72"/>
        <v>29.849999999999373</v>
      </c>
      <c r="B1187">
        <f t="shared" si="74"/>
        <v>42.373075177522587</v>
      </c>
      <c r="C1187">
        <f t="shared" si="75"/>
        <v>0.67801633517163851</v>
      </c>
      <c r="D1187">
        <f t="shared" si="73"/>
        <v>37.596613606045437</v>
      </c>
    </row>
    <row r="1188" spans="1:4" x14ac:dyDescent="0.2">
      <c r="A1188">
        <f t="shared" si="72"/>
        <v>29.874999999999371</v>
      </c>
      <c r="B1188">
        <f t="shared" si="74"/>
        <v>42.382005320654436</v>
      </c>
      <c r="C1188">
        <f t="shared" si="75"/>
        <v>0.67740403122662129</v>
      </c>
      <c r="D1188">
        <f t="shared" si="73"/>
        <v>37.571765163640137</v>
      </c>
    </row>
    <row r="1189" spans="1:4" x14ac:dyDescent="0.2">
      <c r="A1189">
        <f t="shared" si="72"/>
        <v>29.89999999999937</v>
      </c>
      <c r="B1189">
        <f t="shared" si="74"/>
        <v>42.390918838826565</v>
      </c>
      <c r="C1189">
        <f t="shared" si="75"/>
        <v>0.67679221409935919</v>
      </c>
      <c r="D1189">
        <f t="shared" si="73"/>
        <v>37.546922458597116</v>
      </c>
    </row>
    <row r="1190" spans="1:4" x14ac:dyDescent="0.2">
      <c r="A1190">
        <f t="shared" si="72"/>
        <v>29.924999999999368</v>
      </c>
      <c r="B1190">
        <f t="shared" si="74"/>
        <v>42.399815742523941</v>
      </c>
      <c r="C1190">
        <f t="shared" si="75"/>
        <v>0.6761808827588176</v>
      </c>
      <c r="D1190">
        <f t="shared" si="73"/>
        <v>37.522085478950942</v>
      </c>
    </row>
    <row r="1191" spans="1:4" x14ac:dyDescent="0.2">
      <c r="A1191">
        <f t="shared" si="72"/>
        <v>29.949999999999367</v>
      </c>
      <c r="B1191">
        <f t="shared" si="74"/>
        <v>42.408696042203196</v>
      </c>
      <c r="C1191">
        <f t="shared" si="75"/>
        <v>0.6755700361766328</v>
      </c>
      <c r="D1191">
        <f t="shared" si="73"/>
        <v>37.497254212756637</v>
      </c>
    </row>
    <row r="1192" spans="1:4" x14ac:dyDescent="0.2">
      <c r="A1192">
        <f t="shared" si="72"/>
        <v>29.974999999999365</v>
      </c>
      <c r="B1192">
        <f t="shared" si="74"/>
        <v>42.417559748292696</v>
      </c>
      <c r="C1192">
        <f t="shared" si="75"/>
        <v>0.67495967332710771</v>
      </c>
      <c r="D1192">
        <f t="shared" si="73"/>
        <v>37.472428648089753</v>
      </c>
    </row>
    <row r="1193" spans="1:4" x14ac:dyDescent="0.2">
      <c r="A1193">
        <f t="shared" si="72"/>
        <v>29.999999999999364</v>
      </c>
      <c r="B1193">
        <f t="shared" si="74"/>
        <v>42.426406871192626</v>
      </c>
      <c r="C1193">
        <f t="shared" si="75"/>
        <v>0.67434979318719657</v>
      </c>
      <c r="D1193">
        <f t="shared" si="73"/>
        <v>37.447608773046184</v>
      </c>
    </row>
    <row r="1194" spans="1:4" x14ac:dyDescent="0.2">
      <c r="A1194">
        <f t="shared" si="72"/>
        <v>30.024999999999363</v>
      </c>
      <c r="B1194">
        <f t="shared" si="74"/>
        <v>42.435237421275033</v>
      </c>
      <c r="C1194">
        <f t="shared" si="75"/>
        <v>0.67374039473650071</v>
      </c>
      <c r="D1194">
        <f t="shared" si="73"/>
        <v>37.422794575742159</v>
      </c>
    </row>
    <row r="1195" spans="1:4" x14ac:dyDescent="0.2">
      <c r="A1195">
        <f t="shared" si="72"/>
        <v>30.049999999999361</v>
      </c>
      <c r="B1195">
        <f t="shared" si="74"/>
        <v>42.444051408883922</v>
      </c>
      <c r="C1195">
        <f t="shared" si="75"/>
        <v>0.67313147695725684</v>
      </c>
      <c r="D1195">
        <f t="shared" si="73"/>
        <v>37.397986044314244</v>
      </c>
    </row>
    <row r="1196" spans="1:4" x14ac:dyDescent="0.2">
      <c r="A1196">
        <f t="shared" si="72"/>
        <v>30.07499999999936</v>
      </c>
      <c r="B1196">
        <f t="shared" si="74"/>
        <v>42.452848844335293</v>
      </c>
      <c r="C1196">
        <f t="shared" si="75"/>
        <v>0.67252303883432629</v>
      </c>
      <c r="D1196">
        <f t="shared" si="73"/>
        <v>37.373183166919112</v>
      </c>
    </row>
    <row r="1197" spans="1:4" x14ac:dyDescent="0.2">
      <c r="A1197">
        <f t="shared" ref="A1197:A1260" si="76">A1196+dh</f>
        <v>30.099999999999358</v>
      </c>
      <c r="B1197">
        <f t="shared" si="74"/>
        <v>42.461629737917278</v>
      </c>
      <c r="C1197">
        <f t="shared" si="75"/>
        <v>0.67191507935519001</v>
      </c>
      <c r="D1197">
        <f t="shared" ref="D1197:D1260" si="77">ATAN(2*B1197/A1197+(_R-A1197)*B1197/(A1197^2)-_R^2/A1197^2*ATAN(B1197/(_R-A1197)))/(2*PI())*360</f>
        <v>37.348385931733667</v>
      </c>
    </row>
    <row r="1198" spans="1:4" x14ac:dyDescent="0.2">
      <c r="A1198">
        <f t="shared" si="76"/>
        <v>30.124999999999357</v>
      </c>
      <c r="B1198">
        <f t="shared" si="74"/>
        <v>42.470394099890115</v>
      </c>
      <c r="C1198">
        <f t="shared" si="75"/>
        <v>0.67130759750993518</v>
      </c>
      <c r="D1198">
        <f t="shared" si="77"/>
        <v>37.323594326954847</v>
      </c>
    </row>
    <row r="1199" spans="1:4" x14ac:dyDescent="0.2">
      <c r="A1199">
        <f t="shared" si="76"/>
        <v>30.149999999999356</v>
      </c>
      <c r="B1199">
        <f t="shared" si="74"/>
        <v>42.479141940486279</v>
      </c>
      <c r="C1199">
        <f t="shared" si="75"/>
        <v>0.67070059229124546</v>
      </c>
      <c r="D1199">
        <f t="shared" si="77"/>
        <v>37.298808340799511</v>
      </c>
    </row>
    <row r="1200" spans="1:4" x14ac:dyDescent="0.2">
      <c r="A1200">
        <f t="shared" si="76"/>
        <v>30.174999999999354</v>
      </c>
      <c r="B1200">
        <f t="shared" si="74"/>
        <v>42.487873269910565</v>
      </c>
      <c r="C1200">
        <f t="shared" si="75"/>
        <v>0.67009406269439764</v>
      </c>
      <c r="D1200">
        <f t="shared" si="77"/>
        <v>37.274027961504636</v>
      </c>
    </row>
    <row r="1201" spans="1:4" x14ac:dyDescent="0.2">
      <c r="A1201">
        <f t="shared" si="76"/>
        <v>30.199999999999353</v>
      </c>
      <c r="B1201">
        <f t="shared" si="74"/>
        <v>42.496588098340091</v>
      </c>
      <c r="C1201">
        <f t="shared" si="75"/>
        <v>0.66948800771724593</v>
      </c>
      <c r="D1201">
        <f t="shared" si="77"/>
        <v>37.249253177326942</v>
      </c>
    </row>
    <row r="1202" spans="1:4" x14ac:dyDescent="0.2">
      <c r="A1202">
        <f t="shared" si="76"/>
        <v>30.224999999999351</v>
      </c>
      <c r="B1202">
        <f t="shared" si="74"/>
        <v>42.505286435924425</v>
      </c>
      <c r="C1202">
        <f t="shared" si="75"/>
        <v>0.66888242636021511</v>
      </c>
      <c r="D1202">
        <f t="shared" si="77"/>
        <v>37.224483976542977</v>
      </c>
    </row>
    <row r="1203" spans="1:4" x14ac:dyDescent="0.2">
      <c r="A1203">
        <f t="shared" si="76"/>
        <v>30.24999999999935</v>
      </c>
      <c r="B1203">
        <f t="shared" si="74"/>
        <v>42.513968292785613</v>
      </c>
      <c r="C1203">
        <f t="shared" si="75"/>
        <v>0.66827731762629117</v>
      </c>
      <c r="D1203">
        <f t="shared" si="77"/>
        <v>37.199720347448995</v>
      </c>
    </row>
    <row r="1204" spans="1:4" x14ac:dyDescent="0.2">
      <c r="A1204">
        <f t="shared" si="76"/>
        <v>30.274999999999348</v>
      </c>
      <c r="B1204">
        <f t="shared" si="74"/>
        <v>42.522633679018291</v>
      </c>
      <c r="C1204">
        <f t="shared" si="75"/>
        <v>0.66767268052101603</v>
      </c>
      <c r="D1204">
        <f t="shared" si="77"/>
        <v>37.174962278361079</v>
      </c>
    </row>
    <row r="1205" spans="1:4" x14ac:dyDescent="0.2">
      <c r="A1205">
        <f t="shared" si="76"/>
        <v>30.299999999999347</v>
      </c>
      <c r="B1205">
        <f t="shared" si="74"/>
        <v>42.5312826046897</v>
      </c>
      <c r="C1205">
        <f t="shared" si="75"/>
        <v>0.66706851405247236</v>
      </c>
      <c r="D1205">
        <f t="shared" si="77"/>
        <v>37.150209757614796</v>
      </c>
    </row>
    <row r="1206" spans="1:4" x14ac:dyDescent="0.2">
      <c r="A1206">
        <f t="shared" si="76"/>
        <v>30.324999999999346</v>
      </c>
      <c r="B1206">
        <f t="shared" si="74"/>
        <v>42.539915079839787</v>
      </c>
      <c r="C1206">
        <f t="shared" si="75"/>
        <v>0.66646481723127748</v>
      </c>
      <c r="D1206">
        <f t="shared" si="77"/>
        <v>37.125462773565268</v>
      </c>
    </row>
    <row r="1207" spans="1:4" x14ac:dyDescent="0.2">
      <c r="A1207">
        <f t="shared" si="76"/>
        <v>30.349999999999344</v>
      </c>
      <c r="B1207">
        <f t="shared" si="74"/>
        <v>42.548531114481271</v>
      </c>
      <c r="C1207">
        <f t="shared" si="75"/>
        <v>0.66586158907057547</v>
      </c>
      <c r="D1207">
        <f t="shared" si="77"/>
        <v>37.100721314587162</v>
      </c>
    </row>
    <row r="1208" spans="1:4" x14ac:dyDescent="0.2">
      <c r="A1208">
        <f t="shared" si="76"/>
        <v>30.374999999999343</v>
      </c>
      <c r="B1208">
        <f t="shared" si="74"/>
        <v>42.557130718599687</v>
      </c>
      <c r="C1208">
        <f t="shared" si="75"/>
        <v>0.66525882858602603</v>
      </c>
      <c r="D1208">
        <f t="shared" si="77"/>
        <v>37.075985369074516</v>
      </c>
    </row>
    <row r="1209" spans="1:4" x14ac:dyDescent="0.2">
      <c r="A1209">
        <f t="shared" si="76"/>
        <v>30.399999999999341</v>
      </c>
      <c r="B1209">
        <f t="shared" si="74"/>
        <v>42.565713902153469</v>
      </c>
      <c r="C1209">
        <f t="shared" si="75"/>
        <v>0.66465653479579911</v>
      </c>
      <c r="D1209">
        <f t="shared" si="77"/>
        <v>37.051254925440816</v>
      </c>
    </row>
    <row r="1210" spans="1:4" x14ac:dyDescent="0.2">
      <c r="A1210">
        <f t="shared" si="76"/>
        <v>30.42499999999934</v>
      </c>
      <c r="B1210">
        <f t="shared" si="74"/>
        <v>42.574280675074014</v>
      </c>
      <c r="C1210">
        <f t="shared" si="75"/>
        <v>0.66405470672056</v>
      </c>
      <c r="D1210">
        <f t="shared" si="77"/>
        <v>37.026529972118702</v>
      </c>
    </row>
    <row r="1211" spans="1:4" x14ac:dyDescent="0.2">
      <c r="A1211">
        <f t="shared" si="76"/>
        <v>30.449999999999338</v>
      </c>
      <c r="B1211">
        <f t="shared" si="74"/>
        <v>42.582831047265756</v>
      </c>
      <c r="C1211">
        <f t="shared" si="75"/>
        <v>0.66345334338346695</v>
      </c>
      <c r="D1211">
        <f t="shared" si="77"/>
        <v>37.001810497560164</v>
      </c>
    </row>
    <row r="1212" spans="1:4" x14ac:dyDescent="0.2">
      <c r="A1212">
        <f t="shared" si="76"/>
        <v>30.474999999999337</v>
      </c>
      <c r="B1212">
        <f t="shared" si="74"/>
        <v>42.591365028606219</v>
      </c>
      <c r="C1212">
        <f t="shared" si="75"/>
        <v>0.66285244381016084</v>
      </c>
      <c r="D1212">
        <f t="shared" si="77"/>
        <v>36.977096490236391</v>
      </c>
    </row>
    <row r="1213" spans="1:4" x14ac:dyDescent="0.2">
      <c r="A1213">
        <f t="shared" si="76"/>
        <v>30.499999999999336</v>
      </c>
      <c r="B1213">
        <f t="shared" si="74"/>
        <v>42.599882628946069</v>
      </c>
      <c r="C1213">
        <f t="shared" si="75"/>
        <v>0.66225200702875064</v>
      </c>
      <c r="D1213">
        <f t="shared" si="77"/>
        <v>36.952387938637514</v>
      </c>
    </row>
    <row r="1214" spans="1:4" x14ac:dyDescent="0.2">
      <c r="A1214">
        <f t="shared" si="76"/>
        <v>30.524999999999334</v>
      </c>
      <c r="B1214">
        <f t="shared" si="74"/>
        <v>42.6083838581092</v>
      </c>
      <c r="C1214">
        <f t="shared" si="75"/>
        <v>0.66165203206981349</v>
      </c>
      <c r="D1214">
        <f t="shared" si="77"/>
        <v>36.927684831272877</v>
      </c>
    </row>
    <row r="1215" spans="1:4" x14ac:dyDescent="0.2">
      <c r="A1215">
        <f t="shared" si="76"/>
        <v>30.549999999999333</v>
      </c>
      <c r="B1215">
        <f t="shared" si="74"/>
        <v>42.616868725892807</v>
      </c>
      <c r="C1215">
        <f t="shared" si="75"/>
        <v>0.6610525179663812</v>
      </c>
      <c r="D1215">
        <f t="shared" si="77"/>
        <v>36.902987156670761</v>
      </c>
    </row>
    <row r="1216" spans="1:4" x14ac:dyDescent="0.2">
      <c r="A1216">
        <f t="shared" si="76"/>
        <v>30.574999999999331</v>
      </c>
      <c r="B1216">
        <f t="shared" si="74"/>
        <v>42.625337242067431</v>
      </c>
      <c r="C1216">
        <f t="shared" si="75"/>
        <v>0.66045346375393121</v>
      </c>
      <c r="D1216">
        <f t="shared" si="77"/>
        <v>36.878294903378325</v>
      </c>
    </row>
    <row r="1217" spans="1:4" x14ac:dyDescent="0.2">
      <c r="A1217">
        <f t="shared" si="76"/>
        <v>30.59999999999933</v>
      </c>
      <c r="B1217">
        <f t="shared" si="74"/>
        <v>42.633789416377013</v>
      </c>
      <c r="C1217">
        <f t="shared" si="75"/>
        <v>0.65985486847038044</v>
      </c>
      <c r="D1217">
        <f t="shared" si="77"/>
        <v>36.853608059961672</v>
      </c>
    </row>
    <row r="1218" spans="1:4" x14ac:dyDescent="0.2">
      <c r="A1218">
        <f t="shared" si="76"/>
        <v>30.624999999999329</v>
      </c>
      <c r="B1218">
        <f t="shared" si="74"/>
        <v>42.642225258538993</v>
      </c>
      <c r="C1218">
        <f t="shared" si="75"/>
        <v>0.6592567311560743</v>
      </c>
      <c r="D1218">
        <f t="shared" si="77"/>
        <v>36.828926615005606</v>
      </c>
    </row>
    <row r="1219" spans="1:4" x14ac:dyDescent="0.2">
      <c r="A1219">
        <f t="shared" si="76"/>
        <v>30.649999999999327</v>
      </c>
      <c r="B1219">
        <f t="shared" si="74"/>
        <v>42.650644778244335</v>
      </c>
      <c r="C1219">
        <f t="shared" si="75"/>
        <v>0.65865905085377996</v>
      </c>
      <c r="D1219">
        <f t="shared" si="77"/>
        <v>36.804250557113733</v>
      </c>
    </row>
    <row r="1220" spans="1:4" x14ac:dyDescent="0.2">
      <c r="A1220">
        <f t="shared" si="76"/>
        <v>30.674999999999326</v>
      </c>
      <c r="B1220">
        <f t="shared" si="74"/>
        <v>42.659047985157628</v>
      </c>
      <c r="C1220">
        <f t="shared" si="75"/>
        <v>0.65806182660867729</v>
      </c>
      <c r="D1220">
        <f t="shared" si="77"/>
        <v>36.779579874908336</v>
      </c>
    </row>
    <row r="1221" spans="1:4" x14ac:dyDescent="0.2">
      <c r="A1221">
        <f t="shared" si="76"/>
        <v>30.699999999999324</v>
      </c>
      <c r="B1221">
        <f t="shared" si="74"/>
        <v>42.667434888917107</v>
      </c>
      <c r="C1221">
        <f t="shared" si="75"/>
        <v>0.65746505746834971</v>
      </c>
      <c r="D1221">
        <f t="shared" si="77"/>
        <v>36.754914557030254</v>
      </c>
    </row>
    <row r="1222" spans="1:4" x14ac:dyDescent="0.2">
      <c r="A1222">
        <f t="shared" si="76"/>
        <v>30.724999999999323</v>
      </c>
      <c r="B1222">
        <f t="shared" si="74"/>
        <v>42.675805499134761</v>
      </c>
      <c r="C1222">
        <f t="shared" si="75"/>
        <v>0.65686874248277838</v>
      </c>
      <c r="D1222">
        <f t="shared" si="77"/>
        <v>36.730254592139012</v>
      </c>
    </row>
    <row r="1223" spans="1:4" x14ac:dyDescent="0.2">
      <c r="A1223">
        <f t="shared" si="76"/>
        <v>30.749999999999321</v>
      </c>
      <c r="B1223">
        <f t="shared" si="74"/>
        <v>42.684159825396364</v>
      </c>
      <c r="C1223">
        <f t="shared" si="75"/>
        <v>0.65627288070432965</v>
      </c>
      <c r="D1223">
        <f t="shared" si="77"/>
        <v>36.70559996891248</v>
      </c>
    </row>
    <row r="1224" spans="1:4" x14ac:dyDescent="0.2">
      <c r="A1224">
        <f t="shared" si="76"/>
        <v>30.77499999999932</v>
      </c>
      <c r="B1224">
        <f t="shared" si="74"/>
        <v>42.69249787726153</v>
      </c>
      <c r="C1224">
        <f t="shared" si="75"/>
        <v>0.65567747118774966</v>
      </c>
      <c r="D1224">
        <f t="shared" si="77"/>
        <v>36.68095067604704</v>
      </c>
    </row>
    <row r="1225" spans="1:4" x14ac:dyDescent="0.2">
      <c r="A1225">
        <f t="shared" si="76"/>
        <v>30.799999999999319</v>
      </c>
      <c r="B1225">
        <f t="shared" si="74"/>
        <v>42.700819664263832</v>
      </c>
      <c r="C1225">
        <f t="shared" si="75"/>
        <v>0.65508251299015663</v>
      </c>
      <c r="D1225">
        <f t="shared" si="77"/>
        <v>36.656306702257481</v>
      </c>
    </row>
    <row r="1226" spans="1:4" x14ac:dyDescent="0.2">
      <c r="A1226">
        <f t="shared" si="76"/>
        <v>30.824999999999317</v>
      </c>
      <c r="B1226">
        <f t="shared" si="74"/>
        <v>42.709125195910779</v>
      </c>
      <c r="C1226">
        <f t="shared" si="75"/>
        <v>0.65448800517102956</v>
      </c>
      <c r="D1226">
        <f t="shared" si="77"/>
        <v>36.631668036276828</v>
      </c>
    </row>
    <row r="1227" spans="1:4" x14ac:dyDescent="0.2">
      <c r="A1227">
        <f t="shared" si="76"/>
        <v>30.849999999999316</v>
      </c>
      <c r="B1227">
        <f t="shared" si="74"/>
        <v>42.717414481683939</v>
      </c>
      <c r="C1227">
        <f t="shared" si="75"/>
        <v>0.65389394679220292</v>
      </c>
      <c r="D1227">
        <f t="shared" si="77"/>
        <v>36.607034666856414</v>
      </c>
    </row>
    <row r="1228" spans="1:4" x14ac:dyDescent="0.2">
      <c r="A1228">
        <f t="shared" si="76"/>
        <v>30.874999999999314</v>
      </c>
      <c r="B1228">
        <f t="shared" si="74"/>
        <v>42.725687531038986</v>
      </c>
      <c r="C1228">
        <f t="shared" si="75"/>
        <v>0.65330033691785727</v>
      </c>
      <c r="D1228">
        <f t="shared" si="77"/>
        <v>36.582406582765778</v>
      </c>
    </row>
    <row r="1229" spans="1:4" x14ac:dyDescent="0.2">
      <c r="A1229">
        <f t="shared" si="76"/>
        <v>30.899999999999313</v>
      </c>
      <c r="B1229">
        <f t="shared" si="74"/>
        <v>42.733944353405768</v>
      </c>
      <c r="C1229">
        <f t="shared" si="75"/>
        <v>0.65270717461451</v>
      </c>
      <c r="D1229">
        <f t="shared" si="77"/>
        <v>36.557783772792526</v>
      </c>
    </row>
    <row r="1230" spans="1:4" x14ac:dyDescent="0.2">
      <c r="A1230">
        <f t="shared" si="76"/>
        <v>30.924999999999311</v>
      </c>
      <c r="B1230">
        <f t="shared" ref="B1230:B1293" si="78">SQRT(2*A1230*_R-A1230^2)</f>
        <v>42.742184958188332</v>
      </c>
      <c r="C1230">
        <f t="shared" ref="C1230:C1293" si="79">2*B1230/A1230+(_R-A1230)*B1230/(A1230^2)-_R^2/A1230^2*ATAN(B1230/(_R-A1230))-B/(A1230-H)</f>
        <v>0.65211445895101017</v>
      </c>
      <c r="D1230">
        <f t="shared" si="77"/>
        <v>36.533166225742463</v>
      </c>
    </row>
    <row r="1231" spans="1:4" x14ac:dyDescent="0.2">
      <c r="A1231">
        <f t="shared" si="76"/>
        <v>30.94999999999931</v>
      </c>
      <c r="B1231">
        <f t="shared" si="78"/>
        <v>42.750409354765019</v>
      </c>
      <c r="C1231">
        <f t="shared" si="79"/>
        <v>0.65152218899852554</v>
      </c>
      <c r="D1231">
        <f t="shared" si="77"/>
        <v>36.508553930439241</v>
      </c>
    </row>
    <row r="1232" spans="1:4" x14ac:dyDescent="0.2">
      <c r="A1232">
        <f t="shared" si="76"/>
        <v>30.974999999999309</v>
      </c>
      <c r="B1232">
        <f t="shared" si="78"/>
        <v>42.758617552488531</v>
      </c>
      <c r="C1232">
        <f t="shared" si="79"/>
        <v>0.65093036383054215</v>
      </c>
      <c r="D1232">
        <f t="shared" si="77"/>
        <v>36.483946875724683</v>
      </c>
    </row>
    <row r="1233" spans="1:4" x14ac:dyDescent="0.2">
      <c r="A1233">
        <f t="shared" si="76"/>
        <v>30.999999999999307</v>
      </c>
      <c r="B1233">
        <f t="shared" si="78"/>
        <v>42.766809560685971</v>
      </c>
      <c r="C1233">
        <f t="shared" si="79"/>
        <v>0.65033898252284761</v>
      </c>
      <c r="D1233">
        <f t="shared" si="77"/>
        <v>36.45934505045836</v>
      </c>
    </row>
    <row r="1234" spans="1:4" x14ac:dyDescent="0.2">
      <c r="A1234">
        <f t="shared" si="76"/>
        <v>31.024999999999306</v>
      </c>
      <c r="B1234">
        <f t="shared" si="78"/>
        <v>42.774985388658884</v>
      </c>
      <c r="C1234">
        <f t="shared" si="79"/>
        <v>0.64974804415352838</v>
      </c>
      <c r="D1234">
        <f t="shared" si="77"/>
        <v>36.434748443517719</v>
      </c>
    </row>
    <row r="1235" spans="1:4" x14ac:dyDescent="0.2">
      <c r="A1235">
        <f t="shared" si="76"/>
        <v>31.049999999999304</v>
      </c>
      <c r="B1235">
        <f t="shared" si="78"/>
        <v>42.783145045683355</v>
      </c>
      <c r="C1235">
        <f t="shared" si="79"/>
        <v>0.64915754780296009</v>
      </c>
      <c r="D1235">
        <f t="shared" si="77"/>
        <v>36.410157043797994</v>
      </c>
    </row>
    <row r="1236" spans="1:4" x14ac:dyDescent="0.2">
      <c r="A1236">
        <f t="shared" si="76"/>
        <v>31.074999999999303</v>
      </c>
      <c r="B1236">
        <f t="shared" si="78"/>
        <v>42.791288541010083</v>
      </c>
      <c r="C1236">
        <f t="shared" si="79"/>
        <v>0.64856749255380319</v>
      </c>
      <c r="D1236">
        <f t="shared" si="77"/>
        <v>36.385570840212239</v>
      </c>
    </row>
    <row r="1237" spans="1:4" x14ac:dyDescent="0.2">
      <c r="A1237">
        <f t="shared" si="76"/>
        <v>31.099999999999302</v>
      </c>
      <c r="B1237">
        <f t="shared" si="78"/>
        <v>42.799415883864356</v>
      </c>
      <c r="C1237">
        <f t="shared" si="79"/>
        <v>0.64797787749098645</v>
      </c>
      <c r="D1237">
        <f t="shared" si="77"/>
        <v>36.360989821690993</v>
      </c>
    </row>
    <row r="1238" spans="1:4" x14ac:dyDescent="0.2">
      <c r="A1238">
        <f t="shared" si="76"/>
        <v>31.1249999999993</v>
      </c>
      <c r="B1238">
        <f t="shared" si="78"/>
        <v>42.807527083446203</v>
      </c>
      <c r="C1238">
        <f t="shared" si="79"/>
        <v>0.6473887017017107</v>
      </c>
      <c r="D1238">
        <f t="shared" si="77"/>
        <v>36.336413977182637</v>
      </c>
    </row>
    <row r="1239" spans="1:4" x14ac:dyDescent="0.2">
      <c r="A1239">
        <f t="shared" si="76"/>
        <v>31.149999999999299</v>
      </c>
      <c r="B1239">
        <f t="shared" si="78"/>
        <v>42.815622148930409</v>
      </c>
      <c r="C1239">
        <f t="shared" si="79"/>
        <v>0.64679996427543074</v>
      </c>
      <c r="D1239">
        <f t="shared" si="77"/>
        <v>36.311843295652935</v>
      </c>
    </row>
    <row r="1240" spans="1:4" x14ac:dyDescent="0.2">
      <c r="A1240">
        <f t="shared" si="76"/>
        <v>31.174999999999297</v>
      </c>
      <c r="B1240">
        <f t="shared" si="78"/>
        <v>42.823701089466574</v>
      </c>
      <c r="C1240">
        <f t="shared" si="79"/>
        <v>0.64621166430385246</v>
      </c>
      <c r="D1240">
        <f t="shared" si="77"/>
        <v>36.287277766085211</v>
      </c>
    </row>
    <row r="1241" spans="1:4" x14ac:dyDescent="0.2">
      <c r="A1241">
        <f t="shared" si="76"/>
        <v>31.199999999999296</v>
      </c>
      <c r="B1241">
        <f t="shared" si="78"/>
        <v>42.83176391417917</v>
      </c>
      <c r="C1241">
        <f t="shared" si="79"/>
        <v>0.64562380088092497</v>
      </c>
      <c r="D1241">
        <f t="shared" si="77"/>
        <v>36.262717377480229</v>
      </c>
    </row>
    <row r="1242" spans="1:4" x14ac:dyDescent="0.2">
      <c r="A1242">
        <f t="shared" si="76"/>
        <v>31.224999999999294</v>
      </c>
      <c r="B1242">
        <f t="shared" si="78"/>
        <v>42.839810632167605</v>
      </c>
      <c r="C1242">
        <f t="shared" si="79"/>
        <v>0.64503637310283168</v>
      </c>
      <c r="D1242">
        <f t="shared" si="77"/>
        <v>36.238162118856124</v>
      </c>
    </row>
    <row r="1243" spans="1:4" x14ac:dyDescent="0.2">
      <c r="A1243">
        <f t="shared" si="76"/>
        <v>31.249999999999293</v>
      </c>
      <c r="B1243">
        <f t="shared" si="78"/>
        <v>42.847841252506299</v>
      </c>
      <c r="C1243">
        <f t="shared" si="79"/>
        <v>0.64444938006798425</v>
      </c>
      <c r="D1243">
        <f t="shared" si="77"/>
        <v>36.213611979248419</v>
      </c>
    </row>
    <row r="1244" spans="1:4" x14ac:dyDescent="0.2">
      <c r="A1244">
        <f t="shared" si="76"/>
        <v>31.274999999999292</v>
      </c>
      <c r="B1244">
        <f t="shared" si="78"/>
        <v>42.85585578424471</v>
      </c>
      <c r="C1244">
        <f t="shared" si="79"/>
        <v>0.64386282087701219</v>
      </c>
      <c r="D1244">
        <f t="shared" si="77"/>
        <v>36.18906694770984</v>
      </c>
    </row>
    <row r="1245" spans="1:4" x14ac:dyDescent="0.2">
      <c r="A1245">
        <f t="shared" si="76"/>
        <v>31.29999999999929</v>
      </c>
      <c r="B1245">
        <f t="shared" si="78"/>
        <v>42.863854236407406</v>
      </c>
      <c r="C1245">
        <f t="shared" si="79"/>
        <v>0.64327669463275738</v>
      </c>
      <c r="D1245">
        <f t="shared" si="77"/>
        <v>36.164527013310348</v>
      </c>
    </row>
    <row r="1246" spans="1:4" x14ac:dyDescent="0.2">
      <c r="A1246">
        <f t="shared" si="76"/>
        <v>31.324999999999289</v>
      </c>
      <c r="B1246">
        <f t="shared" si="78"/>
        <v>42.871836617994106</v>
      </c>
      <c r="C1246">
        <f t="shared" si="79"/>
        <v>0.6426910004402645</v>
      </c>
      <c r="D1246">
        <f t="shared" si="77"/>
        <v>36.139992165137031</v>
      </c>
    </row>
    <row r="1247" spans="1:4" x14ac:dyDescent="0.2">
      <c r="A1247">
        <f t="shared" si="76"/>
        <v>31.349999999999287</v>
      </c>
      <c r="B1247">
        <f t="shared" si="78"/>
        <v>42.879802937979797</v>
      </c>
      <c r="C1247">
        <f t="shared" si="79"/>
        <v>0.64210573740678034</v>
      </c>
      <c r="D1247">
        <f t="shared" si="77"/>
        <v>36.115462392294283</v>
      </c>
    </row>
    <row r="1248" spans="1:4" x14ac:dyDescent="0.2">
      <c r="A1248">
        <f t="shared" si="76"/>
        <v>31.374999999999286</v>
      </c>
      <c r="B1248">
        <f t="shared" si="78"/>
        <v>42.887753205314695</v>
      </c>
      <c r="C1248">
        <f t="shared" si="79"/>
        <v>0.64152090464173295</v>
      </c>
      <c r="D1248">
        <f t="shared" si="77"/>
        <v>36.090937683903249</v>
      </c>
    </row>
    <row r="1249" spans="1:4" x14ac:dyDescent="0.2">
      <c r="A1249">
        <f t="shared" si="76"/>
        <v>31.399999999999284</v>
      </c>
      <c r="B1249">
        <f t="shared" si="78"/>
        <v>42.895687428924369</v>
      </c>
      <c r="C1249">
        <f t="shared" si="79"/>
        <v>0.64093650125673662</v>
      </c>
      <c r="D1249">
        <f t="shared" si="77"/>
        <v>36.066418029102259</v>
      </c>
    </row>
    <row r="1250" spans="1:4" x14ac:dyDescent="0.2">
      <c r="A1250">
        <f t="shared" si="76"/>
        <v>31.424999999999283</v>
      </c>
      <c r="B1250">
        <f t="shared" si="78"/>
        <v>42.903605617709808</v>
      </c>
      <c r="C1250">
        <f t="shared" si="79"/>
        <v>0.64035252636558004</v>
      </c>
      <c r="D1250">
        <f t="shared" si="77"/>
        <v>36.041903417046591</v>
      </c>
    </row>
    <row r="1251" spans="1:4" x14ac:dyDescent="0.2">
      <c r="A1251">
        <f t="shared" si="76"/>
        <v>31.449999999999282</v>
      </c>
      <c r="B1251">
        <f t="shared" si="78"/>
        <v>42.911507780547403</v>
      </c>
      <c r="C1251">
        <f t="shared" si="79"/>
        <v>0.63976897908421437</v>
      </c>
      <c r="D1251">
        <f t="shared" si="77"/>
        <v>36.017393836908255</v>
      </c>
    </row>
    <row r="1252" spans="1:4" x14ac:dyDescent="0.2">
      <c r="A1252">
        <f t="shared" si="76"/>
        <v>31.47499999999928</v>
      </c>
      <c r="B1252">
        <f t="shared" si="78"/>
        <v>42.919393926289089</v>
      </c>
      <c r="C1252">
        <f t="shared" si="79"/>
        <v>0.63918585853075549</v>
      </c>
      <c r="D1252">
        <f t="shared" si="77"/>
        <v>35.992889277876301</v>
      </c>
    </row>
    <row r="1253" spans="1:4" x14ac:dyDescent="0.2">
      <c r="A1253">
        <f t="shared" si="76"/>
        <v>31.499999999999279</v>
      </c>
      <c r="B1253">
        <f t="shared" si="78"/>
        <v>42.92726406376233</v>
      </c>
      <c r="C1253">
        <f t="shared" si="79"/>
        <v>0.63860316382546545</v>
      </c>
      <c r="D1253">
        <f t="shared" si="77"/>
        <v>35.968389729156364</v>
      </c>
    </row>
    <row r="1254" spans="1:4" x14ac:dyDescent="0.2">
      <c r="A1254">
        <f t="shared" si="76"/>
        <v>31.524999999999277</v>
      </c>
      <c r="B1254">
        <f t="shared" si="78"/>
        <v>42.935118201770223</v>
      </c>
      <c r="C1254">
        <f t="shared" si="79"/>
        <v>0.63802089409075491</v>
      </c>
      <c r="D1254">
        <f t="shared" si="77"/>
        <v>35.94389517997093</v>
      </c>
    </row>
    <row r="1255" spans="1:4" x14ac:dyDescent="0.2">
      <c r="A1255">
        <f t="shared" si="76"/>
        <v>31.549999999999276</v>
      </c>
      <c r="B1255">
        <f t="shared" si="78"/>
        <v>42.942956349091531</v>
      </c>
      <c r="C1255">
        <f t="shared" si="79"/>
        <v>0.6374390484511695</v>
      </c>
      <c r="D1255">
        <f t="shared" si="77"/>
        <v>35.919405619559107</v>
      </c>
    </row>
    <row r="1256" spans="1:4" x14ac:dyDescent="0.2">
      <c r="A1256">
        <f t="shared" si="76"/>
        <v>31.574999999999275</v>
      </c>
      <c r="B1256">
        <f t="shared" si="78"/>
        <v>42.950778514480739</v>
      </c>
      <c r="C1256">
        <f t="shared" si="79"/>
        <v>0.63685762603338503</v>
      </c>
      <c r="D1256">
        <f t="shared" si="77"/>
        <v>35.894921037176609</v>
      </c>
    </row>
    <row r="1257" spans="1:4" x14ac:dyDescent="0.2">
      <c r="A1257">
        <f t="shared" si="76"/>
        <v>31.599999999999273</v>
      </c>
      <c r="B1257">
        <f t="shared" si="78"/>
        <v>42.958584706668127</v>
      </c>
      <c r="C1257">
        <f t="shared" si="79"/>
        <v>0.63627662596619849</v>
      </c>
      <c r="D1257">
        <f t="shared" si="77"/>
        <v>35.870441422095674</v>
      </c>
    </row>
    <row r="1258" spans="1:4" x14ac:dyDescent="0.2">
      <c r="A1258">
        <f t="shared" si="76"/>
        <v>31.624999999999272</v>
      </c>
      <c r="B1258">
        <f t="shared" si="78"/>
        <v>42.966374934359777</v>
      </c>
      <c r="C1258">
        <f t="shared" si="79"/>
        <v>0.63569604738052488</v>
      </c>
      <c r="D1258">
        <f t="shared" si="77"/>
        <v>35.845966763605148</v>
      </c>
    </row>
    <row r="1259" spans="1:4" x14ac:dyDescent="0.2">
      <c r="A1259">
        <f t="shared" si="76"/>
        <v>31.64999999999927</v>
      </c>
      <c r="B1259">
        <f t="shared" si="78"/>
        <v>42.974149206237705</v>
      </c>
      <c r="C1259">
        <f t="shared" si="79"/>
        <v>0.63511588940938535</v>
      </c>
      <c r="D1259">
        <f t="shared" si="77"/>
        <v>35.821497051010283</v>
      </c>
    </row>
    <row r="1260" spans="1:4" x14ac:dyDescent="0.2">
      <c r="A1260">
        <f t="shared" si="76"/>
        <v>31.674999999999269</v>
      </c>
      <c r="B1260">
        <f t="shared" si="78"/>
        <v>42.981907530959823</v>
      </c>
      <c r="C1260">
        <f t="shared" si="79"/>
        <v>0.63453615118790152</v>
      </c>
      <c r="D1260">
        <f t="shared" si="77"/>
        <v>35.797032273632695</v>
      </c>
    </row>
    <row r="1261" spans="1:4" x14ac:dyDescent="0.2">
      <c r="A1261">
        <f t="shared" ref="A1261:A1324" si="80">A1260+dh</f>
        <v>31.699999999999267</v>
      </c>
      <c r="B1261">
        <f t="shared" si="78"/>
        <v>42.989649917160065</v>
      </c>
      <c r="C1261">
        <f t="shared" si="79"/>
        <v>0.63395683185328788</v>
      </c>
      <c r="D1261">
        <f t="shared" ref="D1261:D1324" si="81">ATAN(2*B1261/A1261+(_R-A1261)*B1261/(A1261^2)-_R^2/A1261^2*ATAN(B1261/(_R-A1261)))/(2*PI())*360</f>
        <v>35.772572420810334</v>
      </c>
    </row>
    <row r="1262" spans="1:4" x14ac:dyDescent="0.2">
      <c r="A1262">
        <f t="shared" si="80"/>
        <v>31.724999999999266</v>
      </c>
      <c r="B1262">
        <f t="shared" si="78"/>
        <v>42.997376373448425</v>
      </c>
      <c r="C1262">
        <f t="shared" si="79"/>
        <v>0.63337793054484748</v>
      </c>
      <c r="D1262">
        <f t="shared" si="81"/>
        <v>35.748117481897509</v>
      </c>
    </row>
    <row r="1263" spans="1:4" x14ac:dyDescent="0.2">
      <c r="A1263">
        <f t="shared" si="80"/>
        <v>31.749999999999265</v>
      </c>
      <c r="B1263">
        <f t="shared" si="78"/>
        <v>43.005086908410966</v>
      </c>
      <c r="C1263">
        <f t="shared" si="79"/>
        <v>0.63279944640396257</v>
      </c>
      <c r="D1263">
        <f t="shared" si="81"/>
        <v>35.723667446264791</v>
      </c>
    </row>
    <row r="1264" spans="1:4" x14ac:dyDescent="0.2">
      <c r="A1264">
        <f t="shared" si="80"/>
        <v>31.774999999999263</v>
      </c>
      <c r="B1264">
        <f t="shared" si="78"/>
        <v>43.012781530609949</v>
      </c>
      <c r="C1264">
        <f t="shared" si="79"/>
        <v>0.63222137857408456</v>
      </c>
      <c r="D1264">
        <f t="shared" si="81"/>
        <v>35.699222303298775</v>
      </c>
    </row>
    <row r="1265" spans="1:4" x14ac:dyDescent="0.2">
      <c r="A1265">
        <f t="shared" si="80"/>
        <v>31.799999999999262</v>
      </c>
      <c r="B1265">
        <f t="shared" si="78"/>
        <v>43.020460248583824</v>
      </c>
      <c r="C1265">
        <f t="shared" si="79"/>
        <v>0.63164372620073428</v>
      </c>
      <c r="D1265">
        <f t="shared" si="81"/>
        <v>35.674782042402413</v>
      </c>
    </row>
    <row r="1266" spans="1:4" x14ac:dyDescent="0.2">
      <c r="A1266">
        <f t="shared" si="80"/>
        <v>31.82499999999926</v>
      </c>
      <c r="B1266">
        <f t="shared" si="78"/>
        <v>43.028123070847293</v>
      </c>
      <c r="C1266">
        <f t="shared" si="79"/>
        <v>0.63106648843148738</v>
      </c>
      <c r="D1266">
        <f t="shared" si="81"/>
        <v>35.65034665299455</v>
      </c>
    </row>
    <row r="1267" spans="1:4" x14ac:dyDescent="0.2">
      <c r="A1267">
        <f t="shared" si="80"/>
        <v>31.849999999999259</v>
      </c>
      <c r="B1267">
        <f t="shared" si="78"/>
        <v>43.035770005891379</v>
      </c>
      <c r="C1267">
        <f t="shared" si="79"/>
        <v>0.63048966441597232</v>
      </c>
      <c r="D1267">
        <f t="shared" si="81"/>
        <v>35.625916124510169</v>
      </c>
    </row>
    <row r="1268" spans="1:4" x14ac:dyDescent="0.2">
      <c r="A1268">
        <f t="shared" si="80"/>
        <v>31.874999999999257</v>
      </c>
      <c r="B1268">
        <f t="shared" si="78"/>
        <v>43.043401062183506</v>
      </c>
      <c r="C1268">
        <f t="shared" si="79"/>
        <v>0.62991325330586245</v>
      </c>
      <c r="D1268">
        <f t="shared" si="81"/>
        <v>35.601490446400234</v>
      </c>
    </row>
    <row r="1269" spans="1:4" x14ac:dyDescent="0.2">
      <c r="A1269">
        <f t="shared" si="80"/>
        <v>31.899999999999256</v>
      </c>
      <c r="B1269">
        <f t="shared" si="78"/>
        <v>43.051016248167485</v>
      </c>
      <c r="C1269">
        <f t="shared" si="79"/>
        <v>0.62933725425486653</v>
      </c>
      <c r="D1269">
        <f t="shared" si="81"/>
        <v>35.57706960813158</v>
      </c>
    </row>
    <row r="1270" spans="1:4" x14ac:dyDescent="0.2">
      <c r="A1270">
        <f t="shared" si="80"/>
        <v>31.924999999999255</v>
      </c>
      <c r="B1270">
        <f t="shared" si="78"/>
        <v>43.058615572263591</v>
      </c>
      <c r="C1270">
        <f t="shared" si="79"/>
        <v>0.62876166641872522</v>
      </c>
      <c r="D1270">
        <f t="shared" si="81"/>
        <v>35.552653599186961</v>
      </c>
    </row>
    <row r="1271" spans="1:4" x14ac:dyDescent="0.2">
      <c r="A1271">
        <f t="shared" si="80"/>
        <v>31.949999999999253</v>
      </c>
      <c r="B1271">
        <f t="shared" si="78"/>
        <v>43.066199042868647</v>
      </c>
      <c r="C1271">
        <f t="shared" si="79"/>
        <v>0.62818648895520079</v>
      </c>
      <c r="D1271">
        <f t="shared" si="81"/>
        <v>35.528242409064909</v>
      </c>
    </row>
    <row r="1272" spans="1:4" x14ac:dyDescent="0.2">
      <c r="A1272">
        <f t="shared" si="80"/>
        <v>31.974999999999252</v>
      </c>
      <c r="B1272">
        <f t="shared" si="78"/>
        <v>43.073766668356051</v>
      </c>
      <c r="C1272">
        <f t="shared" si="79"/>
        <v>0.62761172102407525</v>
      </c>
      <c r="D1272">
        <f t="shared" si="81"/>
        <v>35.503836027279803</v>
      </c>
    </row>
    <row r="1273" spans="1:4" x14ac:dyDescent="0.2">
      <c r="A1273">
        <f t="shared" si="80"/>
        <v>31.99999999999925</v>
      </c>
      <c r="B1273">
        <f t="shared" si="78"/>
        <v>43.08131845707581</v>
      </c>
      <c r="C1273">
        <f t="shared" si="79"/>
        <v>0.62703736178713709</v>
      </c>
      <c r="D1273">
        <f t="shared" si="81"/>
        <v>35.479434443361669</v>
      </c>
    </row>
    <row r="1274" spans="1:4" x14ac:dyDescent="0.2">
      <c r="A1274">
        <f t="shared" si="80"/>
        <v>32.024999999999253</v>
      </c>
      <c r="B1274">
        <f t="shared" si="78"/>
        <v>43.088854417354618</v>
      </c>
      <c r="C1274">
        <f t="shared" si="79"/>
        <v>0.62646341040817954</v>
      </c>
      <c r="D1274">
        <f t="shared" si="81"/>
        <v>35.455037646856233</v>
      </c>
    </row>
    <row r="1275" spans="1:4" x14ac:dyDescent="0.2">
      <c r="A1275">
        <f t="shared" si="80"/>
        <v>32.049999999999251</v>
      </c>
      <c r="B1275">
        <f t="shared" si="78"/>
        <v>43.096374557495913</v>
      </c>
      <c r="C1275">
        <f t="shared" si="79"/>
        <v>0.62588986605299279</v>
      </c>
      <c r="D1275">
        <f t="shared" si="81"/>
        <v>35.430645627324886</v>
      </c>
    </row>
    <row r="1276" spans="1:4" x14ac:dyDescent="0.2">
      <c r="A1276">
        <f t="shared" si="80"/>
        <v>32.07499999999925</v>
      </c>
      <c r="B1276">
        <f t="shared" si="78"/>
        <v>43.103878885779885</v>
      </c>
      <c r="C1276">
        <f t="shared" si="79"/>
        <v>0.62531672788935433</v>
      </c>
      <c r="D1276">
        <f t="shared" si="81"/>
        <v>35.40625837434451</v>
      </c>
    </row>
    <row r="1277" spans="1:4" x14ac:dyDescent="0.2">
      <c r="A1277">
        <f t="shared" si="80"/>
        <v>32.099999999999248</v>
      </c>
      <c r="B1277">
        <f t="shared" si="78"/>
        <v>43.111367410463572</v>
      </c>
      <c r="C1277">
        <f t="shared" si="79"/>
        <v>0.62474399508702505</v>
      </c>
      <c r="D1277">
        <f t="shared" si="81"/>
        <v>35.381875877507511</v>
      </c>
    </row>
    <row r="1278" spans="1:4" x14ac:dyDescent="0.2">
      <c r="A1278">
        <f t="shared" si="80"/>
        <v>32.124999999999247</v>
      </c>
      <c r="B1278">
        <f t="shared" si="78"/>
        <v>43.1188401397809</v>
      </c>
      <c r="C1278">
        <f t="shared" si="79"/>
        <v>0.62417166681774472</v>
      </c>
      <c r="D1278">
        <f t="shared" si="81"/>
        <v>35.357498126421895</v>
      </c>
    </row>
    <row r="1279" spans="1:4" x14ac:dyDescent="0.2">
      <c r="A1279">
        <f t="shared" si="80"/>
        <v>32.149999999999245</v>
      </c>
      <c r="B1279">
        <f t="shared" si="78"/>
        <v>43.126297081942717</v>
      </c>
      <c r="C1279">
        <f t="shared" si="79"/>
        <v>0.62359974225521819</v>
      </c>
      <c r="D1279">
        <f t="shared" si="81"/>
        <v>35.333125110710888</v>
      </c>
    </row>
    <row r="1280" spans="1:4" x14ac:dyDescent="0.2">
      <c r="A1280">
        <f t="shared" si="80"/>
        <v>32.174999999999244</v>
      </c>
      <c r="B1280">
        <f t="shared" si="78"/>
        <v>43.13373824513684</v>
      </c>
      <c r="C1280">
        <f t="shared" si="79"/>
        <v>0.62302822057511453</v>
      </c>
      <c r="D1280">
        <f t="shared" si="81"/>
        <v>35.308756820013201</v>
      </c>
    </row>
    <row r="1281" spans="1:4" x14ac:dyDescent="0.2">
      <c r="A1281">
        <f t="shared" si="80"/>
        <v>32.199999999999243</v>
      </c>
      <c r="B1281">
        <f t="shared" si="78"/>
        <v>43.141163637528145</v>
      </c>
      <c r="C1281">
        <f t="shared" si="79"/>
        <v>0.62245710095506246</v>
      </c>
      <c r="D1281">
        <f t="shared" si="81"/>
        <v>35.284393243982947</v>
      </c>
    </row>
    <row r="1282" spans="1:4" x14ac:dyDescent="0.2">
      <c r="A1282">
        <f t="shared" si="80"/>
        <v>32.224999999999241</v>
      </c>
      <c r="B1282">
        <f t="shared" si="78"/>
        <v>43.14857326725857</v>
      </c>
      <c r="C1282">
        <f t="shared" si="79"/>
        <v>0.62188638257463402</v>
      </c>
      <c r="D1282">
        <f t="shared" si="81"/>
        <v>35.260034372289262</v>
      </c>
    </row>
    <row r="1283" spans="1:4" x14ac:dyDescent="0.2">
      <c r="A1283">
        <f t="shared" si="80"/>
        <v>32.24999999999924</v>
      </c>
      <c r="B1283">
        <f t="shared" si="78"/>
        <v>43.155967142447182</v>
      </c>
      <c r="C1283">
        <f t="shared" si="79"/>
        <v>0.62131606461534905</v>
      </c>
      <c r="D1283">
        <f t="shared" si="81"/>
        <v>35.235680194616748</v>
      </c>
    </row>
    <row r="1284" spans="1:4" x14ac:dyDescent="0.2">
      <c r="A1284">
        <f t="shared" si="80"/>
        <v>32.274999999999238</v>
      </c>
      <c r="B1284">
        <f t="shared" si="78"/>
        <v>43.163345271190238</v>
      </c>
      <c r="C1284">
        <f t="shared" si="79"/>
        <v>0.62074614626066249</v>
      </c>
      <c r="D1284">
        <f t="shared" si="81"/>
        <v>35.211330700665066</v>
      </c>
    </row>
    <row r="1285" spans="1:4" x14ac:dyDescent="0.2">
      <c r="A1285">
        <f t="shared" si="80"/>
        <v>32.299999999999237</v>
      </c>
      <c r="B1285">
        <f t="shared" si="78"/>
        <v>43.170707661561224</v>
      </c>
      <c r="C1285">
        <f t="shared" si="79"/>
        <v>0.6201766266959583</v>
      </c>
      <c r="D1285">
        <f t="shared" si="81"/>
        <v>35.186985880148995</v>
      </c>
    </row>
    <row r="1286" spans="1:4" x14ac:dyDescent="0.2">
      <c r="A1286">
        <f t="shared" si="80"/>
        <v>32.324999999999235</v>
      </c>
      <c r="B1286">
        <f t="shared" si="78"/>
        <v>43.178054321610887</v>
      </c>
      <c r="C1286">
        <f t="shared" si="79"/>
        <v>0.6196075051085439</v>
      </c>
      <c r="D1286">
        <f t="shared" si="81"/>
        <v>35.162645722798381</v>
      </c>
    </row>
    <row r="1287" spans="1:4" x14ac:dyDescent="0.2">
      <c r="A1287">
        <f t="shared" si="80"/>
        <v>32.349999999999234</v>
      </c>
      <c r="B1287">
        <f t="shared" si="78"/>
        <v>43.185385259367322</v>
      </c>
      <c r="C1287">
        <f t="shared" si="79"/>
        <v>0.61903878068764639</v>
      </c>
      <c r="D1287">
        <f t="shared" si="81"/>
        <v>35.138310218358178</v>
      </c>
    </row>
    <row r="1288" spans="1:4" x14ac:dyDescent="0.2">
      <c r="A1288">
        <f t="shared" si="80"/>
        <v>32.374999999999233</v>
      </c>
      <c r="B1288">
        <f t="shared" si="78"/>
        <v>43.192700482835996</v>
      </c>
      <c r="C1288">
        <f t="shared" si="79"/>
        <v>0.61847045262439959</v>
      </c>
      <c r="D1288">
        <f t="shared" si="81"/>
        <v>35.113979356588196</v>
      </c>
    </row>
    <row r="1289" spans="1:4" x14ac:dyDescent="0.2">
      <c r="A1289">
        <f t="shared" si="80"/>
        <v>32.399999999999231</v>
      </c>
      <c r="B1289">
        <f t="shared" si="78"/>
        <v>43.199999999999775</v>
      </c>
      <c r="C1289">
        <f t="shared" si="79"/>
        <v>0.6179025201118431</v>
      </c>
      <c r="D1289">
        <f t="shared" si="81"/>
        <v>35.08965312726324</v>
      </c>
    </row>
    <row r="1290" spans="1:4" x14ac:dyDescent="0.2">
      <c r="A1290">
        <f t="shared" si="80"/>
        <v>32.42499999999923</v>
      </c>
      <c r="B1290">
        <f t="shared" si="78"/>
        <v>43.207283818819029</v>
      </c>
      <c r="C1290">
        <f t="shared" si="79"/>
        <v>0.61733498234491557</v>
      </c>
      <c r="D1290">
        <f t="shared" si="81"/>
        <v>35.065331520172982</v>
      </c>
    </row>
    <row r="1291" spans="1:4" x14ac:dyDescent="0.2">
      <c r="A1291">
        <f t="shared" si="80"/>
        <v>32.449999999999228</v>
      </c>
      <c r="B1291">
        <f t="shared" si="78"/>
        <v>43.21455194723162</v>
      </c>
      <c r="C1291">
        <f t="shared" si="79"/>
        <v>0.61676783852044537</v>
      </c>
      <c r="D1291">
        <f t="shared" si="81"/>
        <v>35.041014525121952</v>
      </c>
    </row>
    <row r="1292" spans="1:4" x14ac:dyDescent="0.2">
      <c r="A1292">
        <f t="shared" si="80"/>
        <v>32.474999999999227</v>
      </c>
      <c r="B1292">
        <f t="shared" si="78"/>
        <v>43.221804393153008</v>
      </c>
      <c r="C1292">
        <f t="shared" si="79"/>
        <v>0.61620108783714667</v>
      </c>
      <c r="D1292">
        <f t="shared" si="81"/>
        <v>35.016702131929421</v>
      </c>
    </row>
    <row r="1293" spans="1:4" x14ac:dyDescent="0.2">
      <c r="A1293">
        <f t="shared" si="80"/>
        <v>32.499999999999226</v>
      </c>
      <c r="B1293">
        <f t="shared" si="78"/>
        <v>43.229041164476236</v>
      </c>
      <c r="C1293">
        <f t="shared" si="79"/>
        <v>0.61563472949561127</v>
      </c>
      <c r="D1293">
        <f t="shared" si="81"/>
        <v>34.992394330429363</v>
      </c>
    </row>
    <row r="1294" spans="1:4" x14ac:dyDescent="0.2">
      <c r="A1294">
        <f t="shared" si="80"/>
        <v>32.524999999999224</v>
      </c>
      <c r="B1294">
        <f t="shared" ref="B1294:B1357" si="82">SQRT(2*A1294*_R-A1294^2)</f>
        <v>43.236262269072014</v>
      </c>
      <c r="C1294">
        <f t="shared" ref="C1294:C1357" si="83">2*B1294/A1294+(_R-A1294)*B1294/(A1294^2)-_R^2/A1294^2*ATAN(B1294/(_R-A1294))-B/(A1294-H)</f>
        <v>0.61506876269830468</v>
      </c>
      <c r="D1294">
        <f t="shared" si="81"/>
        <v>34.96809111047051</v>
      </c>
    </row>
    <row r="1295" spans="1:4" x14ac:dyDescent="0.2">
      <c r="A1295">
        <f t="shared" si="80"/>
        <v>32.549999999999223</v>
      </c>
      <c r="B1295">
        <f t="shared" si="82"/>
        <v>43.243467714788792</v>
      </c>
      <c r="C1295">
        <f t="shared" si="83"/>
        <v>0.6145031866495595</v>
      </c>
      <c r="D1295">
        <f t="shared" si="81"/>
        <v>34.943792461916246</v>
      </c>
    </row>
    <row r="1296" spans="1:4" x14ac:dyDescent="0.2">
      <c r="A1296">
        <f t="shared" si="80"/>
        <v>32.574999999999221</v>
      </c>
      <c r="B1296">
        <f t="shared" si="82"/>
        <v>43.250657509452736</v>
      </c>
      <c r="C1296">
        <f t="shared" si="83"/>
        <v>0.61393800055556602</v>
      </c>
      <c r="D1296">
        <f t="shared" si="81"/>
        <v>34.919498374644469</v>
      </c>
    </row>
    <row r="1297" spans="1:4" x14ac:dyDescent="0.2">
      <c r="A1297">
        <f t="shared" si="80"/>
        <v>32.59999999999922</v>
      </c>
      <c r="B1297">
        <f t="shared" si="82"/>
        <v>43.257831660867851</v>
      </c>
      <c r="C1297">
        <f t="shared" si="83"/>
        <v>0.61337320362436898</v>
      </c>
      <c r="D1297">
        <f t="shared" si="81"/>
        <v>34.895208838547632</v>
      </c>
    </row>
    <row r="1298" spans="1:4" x14ac:dyDescent="0.2">
      <c r="A1298">
        <f t="shared" si="80"/>
        <v>32.624999999999218</v>
      </c>
      <c r="B1298">
        <f t="shared" si="82"/>
        <v>43.264990176815949</v>
      </c>
      <c r="C1298">
        <f t="shared" si="83"/>
        <v>0.61280879506586172</v>
      </c>
      <c r="D1298">
        <f t="shared" si="81"/>
        <v>34.870923843532751</v>
      </c>
    </row>
    <row r="1299" spans="1:4" x14ac:dyDescent="0.2">
      <c r="A1299">
        <f t="shared" si="80"/>
        <v>32.649999999999217</v>
      </c>
      <c r="B1299">
        <f t="shared" si="82"/>
        <v>43.272133065056785</v>
      </c>
      <c r="C1299">
        <f t="shared" si="83"/>
        <v>0.61224477409177769</v>
      </c>
      <c r="D1299">
        <f t="shared" si="81"/>
        <v>34.846643379521211</v>
      </c>
    </row>
    <row r="1300" spans="1:4" x14ac:dyDescent="0.2">
      <c r="A1300">
        <f t="shared" si="80"/>
        <v>32.674999999999216</v>
      </c>
      <c r="B1300">
        <f t="shared" si="82"/>
        <v>43.279260333328025</v>
      </c>
      <c r="C1300">
        <f t="shared" si="83"/>
        <v>0.61168113991568696</v>
      </c>
      <c r="D1300">
        <f t="shared" si="81"/>
        <v>34.822367436448879</v>
      </c>
    </row>
    <row r="1301" spans="1:4" x14ac:dyDescent="0.2">
      <c r="A1301">
        <f t="shared" si="80"/>
        <v>32.699999999999214</v>
      </c>
      <c r="B1301">
        <f t="shared" si="82"/>
        <v>43.286371989345334</v>
      </c>
      <c r="C1301">
        <f t="shared" si="83"/>
        <v>0.61111789175298692</v>
      </c>
      <c r="D1301">
        <f t="shared" si="81"/>
        <v>34.798096004265879</v>
      </c>
    </row>
    <row r="1302" spans="1:4" x14ac:dyDescent="0.2">
      <c r="A1302">
        <f t="shared" si="80"/>
        <v>32.724999999999213</v>
      </c>
      <c r="B1302">
        <f t="shared" si="82"/>
        <v>43.293468040802424</v>
      </c>
      <c r="C1302">
        <f t="shared" si="83"/>
        <v>0.6105550288209004</v>
      </c>
      <c r="D1302">
        <f t="shared" si="81"/>
        <v>34.773829072936763</v>
      </c>
    </row>
    <row r="1303" spans="1:4" x14ac:dyDescent="0.2">
      <c r="A1303">
        <f t="shared" si="80"/>
        <v>32.749999999999211</v>
      </c>
      <c r="B1303">
        <f t="shared" si="82"/>
        <v>43.300548495371054</v>
      </c>
      <c r="C1303">
        <f t="shared" si="83"/>
        <v>0.60999255033846478</v>
      </c>
      <c r="D1303">
        <f t="shared" si="81"/>
        <v>34.749566632440249</v>
      </c>
    </row>
    <row r="1304" spans="1:4" x14ac:dyDescent="0.2">
      <c r="A1304">
        <f t="shared" si="80"/>
        <v>32.77499999999921</v>
      </c>
      <c r="B1304">
        <f t="shared" si="82"/>
        <v>43.307613360701154</v>
      </c>
      <c r="C1304">
        <f t="shared" si="83"/>
        <v>0.60943045552653008</v>
      </c>
      <c r="D1304">
        <f t="shared" si="81"/>
        <v>34.725308672769316</v>
      </c>
    </row>
    <row r="1305" spans="1:4" x14ac:dyDescent="0.2">
      <c r="A1305">
        <f t="shared" si="80"/>
        <v>32.799999999999208</v>
      </c>
      <c r="B1305">
        <f t="shared" si="82"/>
        <v>43.314662644420778</v>
      </c>
      <c r="C1305">
        <f t="shared" si="83"/>
        <v>0.6088687436077509</v>
      </c>
      <c r="D1305">
        <f t="shared" si="81"/>
        <v>34.701055183931125</v>
      </c>
    </row>
    <row r="1306" spans="1:4" x14ac:dyDescent="0.2">
      <c r="A1306">
        <f t="shared" si="80"/>
        <v>32.824999999999207</v>
      </c>
      <c r="B1306">
        <f t="shared" si="82"/>
        <v>43.321696354136236</v>
      </c>
      <c r="C1306">
        <f t="shared" si="83"/>
        <v>0.60830741380658004</v>
      </c>
      <c r="D1306">
        <f t="shared" si="81"/>
        <v>34.676806155946913</v>
      </c>
    </row>
    <row r="1307" spans="1:4" x14ac:dyDescent="0.2">
      <c r="A1307">
        <f t="shared" si="80"/>
        <v>32.849999999999206</v>
      </c>
      <c r="B1307">
        <f t="shared" si="82"/>
        <v>43.328714497432081</v>
      </c>
      <c r="C1307">
        <f t="shared" si="83"/>
        <v>0.60774646534926458</v>
      </c>
      <c r="D1307">
        <f t="shared" si="81"/>
        <v>34.652561578852058</v>
      </c>
    </row>
    <row r="1308" spans="1:4" x14ac:dyDescent="0.2">
      <c r="A1308">
        <f t="shared" si="80"/>
        <v>32.874999999999204</v>
      </c>
      <c r="B1308">
        <f t="shared" si="82"/>
        <v>43.335717081871167</v>
      </c>
      <c r="C1308">
        <f t="shared" si="83"/>
        <v>0.60718589746383578</v>
      </c>
      <c r="D1308">
        <f t="shared" si="81"/>
        <v>34.628321442695864</v>
      </c>
    </row>
    <row r="1309" spans="1:4" x14ac:dyDescent="0.2">
      <c r="A1309">
        <f t="shared" si="80"/>
        <v>32.899999999999203</v>
      </c>
      <c r="B1309">
        <f t="shared" si="82"/>
        <v>43.342704114994724</v>
      </c>
      <c r="C1309">
        <f t="shared" si="83"/>
        <v>0.60662570938011073</v>
      </c>
      <c r="D1309">
        <f t="shared" si="81"/>
        <v>34.604085737541801</v>
      </c>
    </row>
    <row r="1310" spans="1:4" x14ac:dyDescent="0.2">
      <c r="A1310">
        <f t="shared" si="80"/>
        <v>32.924999999999201</v>
      </c>
      <c r="B1310">
        <f t="shared" si="82"/>
        <v>43.349675604322357</v>
      </c>
      <c r="C1310">
        <f t="shared" si="83"/>
        <v>0.60606590032967633</v>
      </c>
      <c r="D1310">
        <f t="shared" si="81"/>
        <v>34.579854453467078</v>
      </c>
    </row>
    <row r="1311" spans="1:4" x14ac:dyDescent="0.2">
      <c r="A1311">
        <f t="shared" si="80"/>
        <v>32.9499999999992</v>
      </c>
      <c r="B1311">
        <f t="shared" si="82"/>
        <v>43.356631557352109</v>
      </c>
      <c r="C1311">
        <f t="shared" si="83"/>
        <v>0.60550646954589327</v>
      </c>
      <c r="D1311">
        <f t="shared" si="81"/>
        <v>34.555627580562962</v>
      </c>
    </row>
    <row r="1312" spans="1:4" x14ac:dyDescent="0.2">
      <c r="A1312">
        <f t="shared" si="80"/>
        <v>32.974999999999199</v>
      </c>
      <c r="B1312">
        <f t="shared" si="82"/>
        <v>43.363571981560519</v>
      </c>
      <c r="C1312">
        <f t="shared" si="83"/>
        <v>0.60494741626388249</v>
      </c>
      <c r="D1312">
        <f t="shared" si="81"/>
        <v>34.531405108934479</v>
      </c>
    </row>
    <row r="1313" spans="1:4" x14ac:dyDescent="0.2">
      <c r="A1313">
        <f t="shared" si="80"/>
        <v>32.999999999999197</v>
      </c>
      <c r="B1313">
        <f t="shared" si="82"/>
        <v>43.370496884402655</v>
      </c>
      <c r="C1313">
        <f t="shared" si="83"/>
        <v>0.60438873972052465</v>
      </c>
      <c r="D1313">
        <f t="shared" si="81"/>
        <v>34.507187028700507</v>
      </c>
    </row>
    <row r="1314" spans="1:4" x14ac:dyDescent="0.2">
      <c r="A1314">
        <f t="shared" si="80"/>
        <v>33.024999999999196</v>
      </c>
      <c r="B1314">
        <f t="shared" si="82"/>
        <v>43.377406273312154</v>
      </c>
      <c r="C1314">
        <f t="shared" si="83"/>
        <v>0.60383043915445078</v>
      </c>
      <c r="D1314">
        <f t="shared" si="81"/>
        <v>34.482973329993662</v>
      </c>
    </row>
    <row r="1315" spans="1:4" x14ac:dyDescent="0.2">
      <c r="A1315">
        <f t="shared" si="80"/>
        <v>33.049999999999194</v>
      </c>
      <c r="B1315">
        <f t="shared" si="82"/>
        <v>43.384300155701268</v>
      </c>
      <c r="C1315">
        <f t="shared" si="83"/>
        <v>0.60327251380603908</v>
      </c>
      <c r="D1315">
        <f t="shared" si="81"/>
        <v>34.458764002960301</v>
      </c>
    </row>
    <row r="1316" spans="1:4" x14ac:dyDescent="0.2">
      <c r="A1316">
        <f t="shared" si="80"/>
        <v>33.074999999999193</v>
      </c>
      <c r="B1316">
        <f t="shared" si="82"/>
        <v>43.391178538960894</v>
      </c>
      <c r="C1316">
        <f t="shared" si="83"/>
        <v>0.60271496291740545</v>
      </c>
      <c r="D1316">
        <f t="shared" si="81"/>
        <v>34.434559037760359</v>
      </c>
    </row>
    <row r="1317" spans="1:4" x14ac:dyDescent="0.2">
      <c r="A1317">
        <f t="shared" si="80"/>
        <v>33.099999999999191</v>
      </c>
      <c r="B1317">
        <f t="shared" si="82"/>
        <v>43.398041430460673</v>
      </c>
      <c r="C1317">
        <f t="shared" si="83"/>
        <v>0.60215778573240442</v>
      </c>
      <c r="D1317">
        <f t="shared" si="81"/>
        <v>34.410358424567583</v>
      </c>
    </row>
    <row r="1318" spans="1:4" x14ac:dyDescent="0.2">
      <c r="A1318">
        <f t="shared" si="80"/>
        <v>33.12499999999919</v>
      </c>
      <c r="B1318">
        <f t="shared" si="82"/>
        <v>43.404888837548945</v>
      </c>
      <c r="C1318">
        <f t="shared" si="83"/>
        <v>0.60160098149661623</v>
      </c>
      <c r="D1318">
        <f t="shared" si="81"/>
        <v>34.38616215356916</v>
      </c>
    </row>
    <row r="1319" spans="1:4" x14ac:dyDescent="0.2">
      <c r="A1319">
        <f t="shared" si="80"/>
        <v>33.149999999999189</v>
      </c>
      <c r="B1319">
        <f t="shared" si="82"/>
        <v>43.411720767552865</v>
      </c>
      <c r="C1319">
        <f t="shared" si="83"/>
        <v>0.60104454945734387</v>
      </c>
      <c r="D1319">
        <f t="shared" si="81"/>
        <v>34.361970214965815</v>
      </c>
    </row>
    <row r="1320" spans="1:4" x14ac:dyDescent="0.2">
      <c r="A1320">
        <f t="shared" si="80"/>
        <v>33.174999999999187</v>
      </c>
      <c r="B1320">
        <f t="shared" si="82"/>
        <v>43.418537227778423</v>
      </c>
      <c r="C1320">
        <f t="shared" si="83"/>
        <v>0.60048848886360906</v>
      </c>
      <c r="D1320">
        <f t="shared" si="81"/>
        <v>34.337782598971827</v>
      </c>
    </row>
    <row r="1321" spans="1:4" x14ac:dyDescent="0.2">
      <c r="A1321">
        <f t="shared" si="80"/>
        <v>33.199999999999186</v>
      </c>
      <c r="B1321">
        <f t="shared" si="82"/>
        <v>43.425338225510473</v>
      </c>
      <c r="C1321">
        <f t="shared" si="83"/>
        <v>0.59993279896614415</v>
      </c>
      <c r="D1321">
        <f t="shared" si="81"/>
        <v>34.313599295814882</v>
      </c>
    </row>
    <row r="1322" spans="1:4" x14ac:dyDescent="0.2">
      <c r="A1322">
        <f t="shared" si="80"/>
        <v>33.224999999999184</v>
      </c>
      <c r="B1322">
        <f t="shared" si="82"/>
        <v>43.432123768012787</v>
      </c>
      <c r="C1322">
        <f t="shared" si="83"/>
        <v>0.5993774790173908</v>
      </c>
      <c r="D1322">
        <f t="shared" si="81"/>
        <v>34.289420295736193</v>
      </c>
    </row>
    <row r="1323" spans="1:4" x14ac:dyDescent="0.2">
      <c r="A1323">
        <f t="shared" si="80"/>
        <v>33.249999999999183</v>
      </c>
      <c r="B1323">
        <f t="shared" si="82"/>
        <v>43.43889386252809</v>
      </c>
      <c r="C1323">
        <f t="shared" si="83"/>
        <v>0.59882252827148486</v>
      </c>
      <c r="D1323">
        <f t="shared" si="81"/>
        <v>34.265245588990105</v>
      </c>
    </row>
    <row r="1324" spans="1:4" x14ac:dyDescent="0.2">
      <c r="A1324">
        <f t="shared" si="80"/>
        <v>33.274999999999181</v>
      </c>
      <c r="B1324">
        <f t="shared" si="82"/>
        <v>43.445648516278141</v>
      </c>
      <c r="C1324">
        <f t="shared" si="83"/>
        <v>0.59826794598426269</v>
      </c>
      <c r="D1324">
        <f t="shared" si="81"/>
        <v>34.241075165844499</v>
      </c>
    </row>
    <row r="1325" spans="1:4" x14ac:dyDescent="0.2">
      <c r="A1325">
        <f t="shared" ref="A1325:A1388" si="84">A1324+dh</f>
        <v>33.29999999999918</v>
      </c>
      <c r="B1325">
        <f t="shared" si="82"/>
        <v>43.452387736463699</v>
      </c>
      <c r="C1325">
        <f t="shared" si="83"/>
        <v>0.59771373141324735</v>
      </c>
      <c r="D1325">
        <f t="shared" ref="D1325:D1388" si="85">ATAN(2*B1325/A1325+(_R-A1325)*B1325/(A1325^2)-_R^2/A1325^2*ATAN(B1325/(_R-A1325)))/(2*PI())*360</f>
        <v>34.216909016580431</v>
      </c>
    </row>
    <row r="1326" spans="1:4" x14ac:dyDescent="0.2">
      <c r="A1326">
        <f t="shared" si="84"/>
        <v>33.324999999999179</v>
      </c>
      <c r="B1326">
        <f t="shared" si="82"/>
        <v>43.459111530264636</v>
      </c>
      <c r="C1326">
        <f t="shared" si="83"/>
        <v>0.59715988381764629</v>
      </c>
      <c r="D1326">
        <f t="shared" si="85"/>
        <v>34.192747131492233</v>
      </c>
    </row>
    <row r="1327" spans="1:4" x14ac:dyDescent="0.2">
      <c r="A1327">
        <f t="shared" si="84"/>
        <v>33.349999999999177</v>
      </c>
      <c r="B1327">
        <f t="shared" si="82"/>
        <v>43.465819904839947</v>
      </c>
      <c r="C1327">
        <f t="shared" si="83"/>
        <v>0.5966064024583444</v>
      </c>
      <c r="D1327">
        <f t="shared" si="85"/>
        <v>34.168589500887371</v>
      </c>
    </row>
    <row r="1328" spans="1:4" x14ac:dyDescent="0.2">
      <c r="A1328">
        <f t="shared" si="84"/>
        <v>33.374999999999176</v>
      </c>
      <c r="B1328">
        <f t="shared" si="82"/>
        <v>43.472512867327801</v>
      </c>
      <c r="C1328">
        <f t="shared" si="83"/>
        <v>0.5960532865979008</v>
      </c>
      <c r="D1328">
        <f t="shared" si="85"/>
        <v>34.144436115086535</v>
      </c>
    </row>
    <row r="1329" spans="1:4" x14ac:dyDescent="0.2">
      <c r="A1329">
        <f t="shared" si="84"/>
        <v>33.399999999999174</v>
      </c>
      <c r="B1329">
        <f t="shared" si="82"/>
        <v>43.479190424845548</v>
      </c>
      <c r="C1329">
        <f t="shared" si="83"/>
        <v>0.59550053550053916</v>
      </c>
      <c r="D1329">
        <f t="shared" si="85"/>
        <v>34.120286964423435</v>
      </c>
    </row>
    <row r="1330" spans="1:4" x14ac:dyDescent="0.2">
      <c r="A1330">
        <f t="shared" si="84"/>
        <v>33.424999999999173</v>
      </c>
      <c r="B1330">
        <f t="shared" si="82"/>
        <v>43.485852584489827</v>
      </c>
      <c r="C1330">
        <f t="shared" si="83"/>
        <v>0.59494814843214761</v>
      </c>
      <c r="D1330">
        <f t="shared" si="85"/>
        <v>34.096142039244917</v>
      </c>
    </row>
    <row r="1331" spans="1:4" x14ac:dyDescent="0.2">
      <c r="A1331">
        <f t="shared" si="84"/>
        <v>33.449999999999172</v>
      </c>
      <c r="B1331">
        <f t="shared" si="82"/>
        <v>43.492499353336555</v>
      </c>
      <c r="C1331">
        <f t="shared" si="83"/>
        <v>0.59439612466026814</v>
      </c>
      <c r="D1331">
        <f t="shared" si="85"/>
        <v>34.072001329910776</v>
      </c>
    </row>
    <row r="1332" spans="1:4" x14ac:dyDescent="0.2">
      <c r="A1332">
        <f t="shared" si="84"/>
        <v>33.47499999999917</v>
      </c>
      <c r="B1332">
        <f t="shared" si="82"/>
        <v>43.499130738440982</v>
      </c>
      <c r="C1332">
        <f t="shared" si="83"/>
        <v>0.59384446345409603</v>
      </c>
      <c r="D1332">
        <f t="shared" si="85"/>
        <v>34.047864826793884</v>
      </c>
    </row>
    <row r="1333" spans="1:4" x14ac:dyDescent="0.2">
      <c r="A1333">
        <f t="shared" si="84"/>
        <v>33.499999999999169</v>
      </c>
      <c r="B1333">
        <f t="shared" si="82"/>
        <v>43.505746746837715</v>
      </c>
      <c r="C1333">
        <f t="shared" si="83"/>
        <v>0.59329316408446908</v>
      </c>
      <c r="D1333">
        <f t="shared" si="85"/>
        <v>34.023732520279907</v>
      </c>
    </row>
    <row r="1334" spans="1:4" x14ac:dyDescent="0.2">
      <c r="A1334">
        <f t="shared" si="84"/>
        <v>33.524999999999167</v>
      </c>
      <c r="B1334">
        <f t="shared" si="82"/>
        <v>43.512347385540821</v>
      </c>
      <c r="C1334">
        <f t="shared" si="83"/>
        <v>0.5927422258238686</v>
      </c>
      <c r="D1334">
        <f t="shared" si="85"/>
        <v>33.999604400767574</v>
      </c>
    </row>
    <row r="1335" spans="1:4" x14ac:dyDescent="0.2">
      <c r="A1335">
        <f t="shared" si="84"/>
        <v>33.549999999999166</v>
      </c>
      <c r="B1335">
        <f t="shared" si="82"/>
        <v>43.518932661543765</v>
      </c>
      <c r="C1335">
        <f t="shared" si="83"/>
        <v>0.592191647946407</v>
      </c>
      <c r="D1335">
        <f t="shared" si="85"/>
        <v>33.975480458668272</v>
      </c>
    </row>
    <row r="1336" spans="1:4" x14ac:dyDescent="0.2">
      <c r="A1336">
        <f t="shared" si="84"/>
        <v>33.574999999999164</v>
      </c>
      <c r="B1336">
        <f t="shared" si="82"/>
        <v>43.525502581819559</v>
      </c>
      <c r="C1336">
        <f t="shared" si="83"/>
        <v>0.59164142972782874</v>
      </c>
      <c r="D1336">
        <f t="shared" si="85"/>
        <v>33.951360684406389</v>
      </c>
    </row>
    <row r="1337" spans="1:4" x14ac:dyDescent="0.2">
      <c r="A1337">
        <f t="shared" si="84"/>
        <v>33.599999999999163</v>
      </c>
      <c r="B1337">
        <f t="shared" si="82"/>
        <v>43.532057153320707</v>
      </c>
      <c r="C1337">
        <f t="shared" si="83"/>
        <v>0.59109157044549998</v>
      </c>
      <c r="D1337">
        <f t="shared" si="85"/>
        <v>33.927245068418905</v>
      </c>
    </row>
    <row r="1338" spans="1:4" x14ac:dyDescent="0.2">
      <c r="A1338">
        <f t="shared" si="84"/>
        <v>33.624999999999162</v>
      </c>
      <c r="B1338">
        <f t="shared" si="82"/>
        <v>43.538596382979328</v>
      </c>
      <c r="C1338">
        <f t="shared" si="83"/>
        <v>0.59054206937840847</v>
      </c>
      <c r="D1338">
        <f t="shared" si="85"/>
        <v>33.90313360115568</v>
      </c>
    </row>
    <row r="1339" spans="1:4" x14ac:dyDescent="0.2">
      <c r="A1339">
        <f t="shared" si="84"/>
        <v>33.64999999999916</v>
      </c>
      <c r="B1339">
        <f t="shared" si="82"/>
        <v>43.545120277707134</v>
      </c>
      <c r="C1339">
        <f t="shared" si="83"/>
        <v>0.58999292580715224</v>
      </c>
      <c r="D1339">
        <f t="shared" si="85"/>
        <v>33.87902627307912</v>
      </c>
    </row>
    <row r="1340" spans="1:4" x14ac:dyDescent="0.2">
      <c r="A1340">
        <f t="shared" si="84"/>
        <v>33.674999999999159</v>
      </c>
      <c r="B1340">
        <f t="shared" si="82"/>
        <v>43.551628844395488</v>
      </c>
      <c r="C1340">
        <f t="shared" si="83"/>
        <v>0.58944413901393933</v>
      </c>
      <c r="D1340">
        <f t="shared" si="85"/>
        <v>33.854923074664384</v>
      </c>
    </row>
    <row r="1341" spans="1:4" x14ac:dyDescent="0.2">
      <c r="A1341">
        <f t="shared" si="84"/>
        <v>33.699999999999157</v>
      </c>
      <c r="B1341">
        <f t="shared" si="82"/>
        <v>43.558122089915457</v>
      </c>
      <c r="C1341">
        <f t="shared" si="83"/>
        <v>0.58889570828257987</v>
      </c>
      <c r="D1341">
        <f t="shared" si="85"/>
        <v>33.830823996399133</v>
      </c>
    </row>
    <row r="1342" spans="1:4" x14ac:dyDescent="0.2">
      <c r="A1342">
        <f t="shared" si="84"/>
        <v>33.724999999999156</v>
      </c>
      <c r="B1342">
        <f t="shared" si="82"/>
        <v>43.564600021117847</v>
      </c>
      <c r="C1342">
        <f t="shared" si="83"/>
        <v>0.58834763289848291</v>
      </c>
      <c r="D1342">
        <f t="shared" si="85"/>
        <v>33.806729028783685</v>
      </c>
    </row>
    <row r="1343" spans="1:4" x14ac:dyDescent="0.2">
      <c r="A1343">
        <f t="shared" si="84"/>
        <v>33.749999999999154</v>
      </c>
      <c r="B1343">
        <f t="shared" si="82"/>
        <v>43.571062644833226</v>
      </c>
      <c r="C1343">
        <f t="shared" si="83"/>
        <v>0.58779991214864702</v>
      </c>
      <c r="D1343">
        <f t="shared" si="85"/>
        <v>33.782638162330763</v>
      </c>
    </row>
    <row r="1344" spans="1:4" x14ac:dyDescent="0.2">
      <c r="A1344">
        <f t="shared" si="84"/>
        <v>33.774999999999153</v>
      </c>
      <c r="B1344">
        <f t="shared" si="82"/>
        <v>43.577509967871968</v>
      </c>
      <c r="C1344">
        <f t="shared" si="83"/>
        <v>0.58725254532166193</v>
      </c>
      <c r="D1344">
        <f t="shared" si="85"/>
        <v>33.758551387565689</v>
      </c>
    </row>
    <row r="1345" spans="1:4" x14ac:dyDescent="0.2">
      <c r="A1345">
        <f t="shared" si="84"/>
        <v>33.799999999999152</v>
      </c>
      <c r="B1345">
        <f t="shared" si="82"/>
        <v>43.583941997024326</v>
      </c>
      <c r="C1345">
        <f t="shared" si="83"/>
        <v>0.58670553170769657</v>
      </c>
      <c r="D1345">
        <f t="shared" si="85"/>
        <v>33.734468695026131</v>
      </c>
    </row>
    <row r="1346" spans="1:4" x14ac:dyDescent="0.2">
      <c r="A1346">
        <f t="shared" si="84"/>
        <v>33.82499999999915</v>
      </c>
      <c r="B1346">
        <f t="shared" si="82"/>
        <v>43.59035873906042</v>
      </c>
      <c r="C1346">
        <f t="shared" si="83"/>
        <v>0.58615887059849792</v>
      </c>
      <c r="D1346">
        <f t="shared" si="85"/>
        <v>33.710390075262175</v>
      </c>
    </row>
    <row r="1347" spans="1:4" x14ac:dyDescent="0.2">
      <c r="A1347">
        <f t="shared" si="84"/>
        <v>33.849999999999149</v>
      </c>
      <c r="B1347">
        <f t="shared" si="82"/>
        <v>43.596760200730294</v>
      </c>
      <c r="C1347">
        <f t="shared" si="83"/>
        <v>0.58561256128738493</v>
      </c>
      <c r="D1347">
        <f t="shared" si="85"/>
        <v>33.686315518836309</v>
      </c>
    </row>
    <row r="1348" spans="1:4" x14ac:dyDescent="0.2">
      <c r="A1348">
        <f t="shared" si="84"/>
        <v>33.874999999999147</v>
      </c>
      <c r="B1348">
        <f t="shared" si="82"/>
        <v>43.603146388763975</v>
      </c>
      <c r="C1348">
        <f t="shared" si="83"/>
        <v>0.58506660306924152</v>
      </c>
      <c r="D1348">
        <f t="shared" si="85"/>
        <v>33.662245016323212</v>
      </c>
    </row>
    <row r="1349" spans="1:4" x14ac:dyDescent="0.2">
      <c r="A1349">
        <f t="shared" si="84"/>
        <v>33.899999999999146</v>
      </c>
      <c r="B1349">
        <f t="shared" si="82"/>
        <v>43.609517309871492</v>
      </c>
      <c r="C1349">
        <f t="shared" si="83"/>
        <v>0.58452099524051726</v>
      </c>
      <c r="D1349">
        <f t="shared" si="85"/>
        <v>33.638178558310024</v>
      </c>
    </row>
    <row r="1350" spans="1:4" x14ac:dyDescent="0.2">
      <c r="A1350">
        <f t="shared" si="84"/>
        <v>33.924999999999145</v>
      </c>
      <c r="B1350">
        <f t="shared" si="82"/>
        <v>43.615872970742899</v>
      </c>
      <c r="C1350">
        <f t="shared" si="83"/>
        <v>0.5839757370992128</v>
      </c>
      <c r="D1350">
        <f t="shared" si="85"/>
        <v>33.614116135395911</v>
      </c>
    </row>
    <row r="1351" spans="1:4" x14ac:dyDescent="0.2">
      <c r="A1351">
        <f t="shared" si="84"/>
        <v>33.949999999999143</v>
      </c>
      <c r="B1351">
        <f t="shared" si="82"/>
        <v>43.622213378048357</v>
      </c>
      <c r="C1351">
        <f t="shared" si="83"/>
        <v>0.58343082794488399</v>
      </c>
      <c r="D1351">
        <f t="shared" si="85"/>
        <v>33.590057738192364</v>
      </c>
    </row>
    <row r="1352" spans="1:4" x14ac:dyDescent="0.2">
      <c r="A1352">
        <f t="shared" si="84"/>
        <v>33.974999999999142</v>
      </c>
      <c r="B1352">
        <f t="shared" si="82"/>
        <v>43.628538538438129</v>
      </c>
      <c r="C1352">
        <f t="shared" si="83"/>
        <v>0.58288626707863345</v>
      </c>
      <c r="D1352">
        <f t="shared" si="85"/>
        <v>33.566003357323041</v>
      </c>
    </row>
    <row r="1353" spans="1:4" x14ac:dyDescent="0.2">
      <c r="A1353">
        <f t="shared" si="84"/>
        <v>33.99999999999914</v>
      </c>
      <c r="B1353">
        <f t="shared" si="82"/>
        <v>43.634848458542642</v>
      </c>
      <c r="C1353">
        <f t="shared" si="83"/>
        <v>0.582342053803103</v>
      </c>
      <c r="D1353">
        <f t="shared" si="85"/>
        <v>33.541952983423634</v>
      </c>
    </row>
    <row r="1354" spans="1:4" x14ac:dyDescent="0.2">
      <c r="A1354">
        <f t="shared" si="84"/>
        <v>34.024999999999139</v>
      </c>
      <c r="B1354">
        <f t="shared" si="82"/>
        <v>43.64114314497251</v>
      </c>
      <c r="C1354">
        <f t="shared" si="83"/>
        <v>0.58179818742247136</v>
      </c>
      <c r="D1354">
        <f t="shared" si="85"/>
        <v>33.51790660714191</v>
      </c>
    </row>
    <row r="1355" spans="1:4" x14ac:dyDescent="0.2">
      <c r="A1355">
        <f t="shared" si="84"/>
        <v>34.049999999999137</v>
      </c>
      <c r="B1355">
        <f t="shared" si="82"/>
        <v>43.647422604318585</v>
      </c>
      <c r="C1355">
        <f t="shared" si="83"/>
        <v>0.58125466724245023</v>
      </c>
      <c r="D1355">
        <f t="shared" si="85"/>
        <v>33.493864219137755</v>
      </c>
    </row>
    <row r="1356" spans="1:4" x14ac:dyDescent="0.2">
      <c r="A1356">
        <f t="shared" si="84"/>
        <v>34.074999999999136</v>
      </c>
      <c r="B1356">
        <f t="shared" si="82"/>
        <v>43.653686843151988</v>
      </c>
      <c r="C1356">
        <f t="shared" si="83"/>
        <v>0.58071149257027543</v>
      </c>
      <c r="D1356">
        <f t="shared" si="85"/>
        <v>33.469825810082909</v>
      </c>
    </row>
    <row r="1357" spans="1:4" x14ac:dyDescent="0.2">
      <c r="A1357">
        <f t="shared" si="84"/>
        <v>34.099999999999135</v>
      </c>
      <c r="B1357">
        <f t="shared" si="82"/>
        <v>43.659935868024142</v>
      </c>
      <c r="C1357">
        <f t="shared" si="83"/>
        <v>0.58016866271470857</v>
      </c>
      <c r="D1357">
        <f t="shared" si="85"/>
        <v>33.44579137066129</v>
      </c>
    </row>
    <row r="1358" spans="1:4" x14ac:dyDescent="0.2">
      <c r="A1358">
        <f t="shared" si="84"/>
        <v>34.124999999999133</v>
      </c>
      <c r="B1358">
        <f t="shared" ref="B1358:B1421" si="86">SQRT(2*A1358*_R-A1358^2)</f>
        <v>43.666169685466812</v>
      </c>
      <c r="C1358">
        <f t="shared" ref="C1358:C1421" si="87">2*B1358/A1358+(_R-A1358)*B1358/(A1358^2)-_R^2/A1358^2*ATAN(B1358/(_R-A1358))-B/(A1358-H)</f>
        <v>0.57962617698602081</v>
      </c>
      <c r="D1358">
        <f t="shared" si="85"/>
        <v>33.421760891568418</v>
      </c>
    </row>
    <row r="1359" spans="1:4" x14ac:dyDescent="0.2">
      <c r="A1359">
        <f t="shared" si="84"/>
        <v>34.149999999999132</v>
      </c>
      <c r="B1359">
        <f t="shared" si="86"/>
        <v>43.67238830199215</v>
      </c>
      <c r="C1359">
        <f t="shared" si="87"/>
        <v>0.57908403469600278</v>
      </c>
      <c r="D1359">
        <f t="shared" si="85"/>
        <v>33.397734363512001</v>
      </c>
    </row>
    <row r="1360" spans="1:4" x14ac:dyDescent="0.2">
      <c r="A1360">
        <f t="shared" si="84"/>
        <v>34.17499999999913</v>
      </c>
      <c r="B1360">
        <f t="shared" si="86"/>
        <v>43.678591724092719</v>
      </c>
      <c r="C1360">
        <f t="shared" si="87"/>
        <v>0.57854223515794656</v>
      </c>
      <c r="D1360">
        <f t="shared" si="85"/>
        <v>33.373711777211362</v>
      </c>
    </row>
    <row r="1361" spans="1:4" x14ac:dyDescent="0.2">
      <c r="A1361">
        <f t="shared" si="84"/>
        <v>34.199999999999129</v>
      </c>
      <c r="B1361">
        <f t="shared" si="86"/>
        <v>43.684779958241535</v>
      </c>
      <c r="C1361">
        <f t="shared" si="87"/>
        <v>0.57800077768665015</v>
      </c>
      <c r="D1361">
        <f t="shared" si="85"/>
        <v>33.349693123397792</v>
      </c>
    </row>
    <row r="1362" spans="1:4" x14ac:dyDescent="0.2">
      <c r="A1362">
        <f t="shared" si="84"/>
        <v>34.224999999999127</v>
      </c>
      <c r="B1362">
        <f t="shared" si="86"/>
        <v>43.690953010892095</v>
      </c>
      <c r="C1362">
        <f t="shared" si="87"/>
        <v>0.57745966159840367</v>
      </c>
      <c r="D1362">
        <f t="shared" si="85"/>
        <v>33.32567839281414</v>
      </c>
    </row>
    <row r="1363" spans="1:4" x14ac:dyDescent="0.2">
      <c r="A1363">
        <f t="shared" si="84"/>
        <v>34.249999999999126</v>
      </c>
      <c r="B1363">
        <f t="shared" si="86"/>
        <v>43.697110888478441</v>
      </c>
      <c r="C1363">
        <f t="shared" si="87"/>
        <v>0.57691888621099419</v>
      </c>
      <c r="D1363">
        <f t="shared" si="85"/>
        <v>33.301667576215152</v>
      </c>
    </row>
    <row r="1364" spans="1:4" x14ac:dyDescent="0.2">
      <c r="A1364">
        <f t="shared" si="84"/>
        <v>34.274999999999125</v>
      </c>
      <c r="B1364">
        <f t="shared" si="86"/>
        <v>43.703253597415163</v>
      </c>
      <c r="C1364">
        <f t="shared" si="87"/>
        <v>0.5763784508436941</v>
      </c>
      <c r="D1364">
        <f t="shared" si="85"/>
        <v>33.277660664367168</v>
      </c>
    </row>
    <row r="1365" spans="1:4" x14ac:dyDescent="0.2">
      <c r="A1365">
        <f t="shared" si="84"/>
        <v>34.299999999999123</v>
      </c>
      <c r="B1365">
        <f t="shared" si="86"/>
        <v>43.709381144097442</v>
      </c>
      <c r="C1365">
        <f t="shared" si="87"/>
        <v>0.57583835481725876</v>
      </c>
      <c r="D1365">
        <f t="shared" si="85"/>
        <v>33.253657648048204</v>
      </c>
    </row>
    <row r="1366" spans="1:4" x14ac:dyDescent="0.2">
      <c r="A1366">
        <f t="shared" si="84"/>
        <v>34.324999999999122</v>
      </c>
      <c r="B1366">
        <f t="shared" si="86"/>
        <v>43.715493534901114</v>
      </c>
      <c r="C1366">
        <f t="shared" si="87"/>
        <v>0.57529859745392276</v>
      </c>
      <c r="D1366">
        <f t="shared" si="85"/>
        <v>33.229658518047898</v>
      </c>
    </row>
    <row r="1367" spans="1:4" x14ac:dyDescent="0.2">
      <c r="A1367">
        <f t="shared" si="84"/>
        <v>34.34999999999912</v>
      </c>
      <c r="B1367">
        <f t="shared" si="86"/>
        <v>43.721590776182666</v>
      </c>
      <c r="C1367">
        <f t="shared" si="87"/>
        <v>0.57475917807739085</v>
      </c>
      <c r="D1367">
        <f t="shared" si="85"/>
        <v>33.205663265167352</v>
      </c>
    </row>
    <row r="1368" spans="1:4" x14ac:dyDescent="0.2">
      <c r="A1368">
        <f t="shared" si="84"/>
        <v>34.374999999999119</v>
      </c>
      <c r="B1368">
        <f t="shared" si="86"/>
        <v>43.727672874279293</v>
      </c>
      <c r="C1368">
        <f t="shared" si="87"/>
        <v>0.57422009601283852</v>
      </c>
      <c r="D1368">
        <f t="shared" si="85"/>
        <v>33.181671880219319</v>
      </c>
    </row>
    <row r="1369" spans="1:4" x14ac:dyDescent="0.2">
      <c r="A1369">
        <f t="shared" si="84"/>
        <v>34.399999999999118</v>
      </c>
      <c r="B1369">
        <f t="shared" si="86"/>
        <v>43.733739835508935</v>
      </c>
      <c r="C1369">
        <f t="shared" si="87"/>
        <v>0.57368135058690406</v>
      </c>
      <c r="D1369">
        <f t="shared" si="85"/>
        <v>33.157684354027957</v>
      </c>
    </row>
    <row r="1370" spans="1:4" x14ac:dyDescent="0.2">
      <c r="A1370">
        <f t="shared" si="84"/>
        <v>34.424999999999116</v>
      </c>
      <c r="B1370">
        <f t="shared" si="86"/>
        <v>43.739791666170305</v>
      </c>
      <c r="C1370">
        <f t="shared" si="87"/>
        <v>0.57314294112768627</v>
      </c>
      <c r="D1370">
        <f t="shared" si="85"/>
        <v>33.133700677428948</v>
      </c>
    </row>
    <row r="1371" spans="1:4" x14ac:dyDescent="0.2">
      <c r="A1371">
        <f t="shared" si="84"/>
        <v>34.449999999999115</v>
      </c>
      <c r="B1371">
        <f t="shared" si="86"/>
        <v>43.745828372542924</v>
      </c>
      <c r="C1371">
        <f t="shared" si="87"/>
        <v>0.57260486696473512</v>
      </c>
      <c r="D1371">
        <f t="shared" si="85"/>
        <v>33.109720841269301</v>
      </c>
    </row>
    <row r="1372" spans="1:4" x14ac:dyDescent="0.2">
      <c r="A1372">
        <f t="shared" si="84"/>
        <v>34.474999999999113</v>
      </c>
      <c r="B1372">
        <f t="shared" si="86"/>
        <v>43.751849960887149</v>
      </c>
      <c r="C1372">
        <f t="shared" si="87"/>
        <v>0.57206712742905241</v>
      </c>
      <c r="D1372">
        <f t="shared" si="85"/>
        <v>33.085744836407443</v>
      </c>
    </row>
    <row r="1373" spans="1:4" x14ac:dyDescent="0.2">
      <c r="A1373">
        <f t="shared" si="84"/>
        <v>34.499999999999112</v>
      </c>
      <c r="B1373">
        <f t="shared" si="86"/>
        <v>43.757856437444254</v>
      </c>
      <c r="C1373">
        <f t="shared" si="87"/>
        <v>0.57152972185308559</v>
      </c>
      <c r="D1373">
        <f t="shared" si="85"/>
        <v>33.061772653713206</v>
      </c>
    </row>
    <row r="1374" spans="1:4" x14ac:dyDescent="0.2">
      <c r="A1374">
        <f t="shared" si="84"/>
        <v>34.52499999999911</v>
      </c>
      <c r="B1374">
        <f t="shared" si="86"/>
        <v>43.763847808436374</v>
      </c>
      <c r="C1374">
        <f t="shared" si="87"/>
        <v>0.57099264957071982</v>
      </c>
      <c r="D1374">
        <f t="shared" si="85"/>
        <v>33.037804284067597</v>
      </c>
    </row>
    <row r="1375" spans="1:4" x14ac:dyDescent="0.2">
      <c r="A1375">
        <f t="shared" si="84"/>
        <v>34.549999999999109</v>
      </c>
      <c r="B1375">
        <f t="shared" si="86"/>
        <v>43.769824080066641</v>
      </c>
      <c r="C1375">
        <f t="shared" si="87"/>
        <v>0.57045590991727824</v>
      </c>
      <c r="D1375">
        <f t="shared" si="85"/>
        <v>33.013839718362966</v>
      </c>
    </row>
    <row r="1376" spans="1:4" x14ac:dyDescent="0.2">
      <c r="A1376">
        <f t="shared" si="84"/>
        <v>34.574999999999108</v>
      </c>
      <c r="B1376">
        <f t="shared" si="86"/>
        <v>43.775785258519136</v>
      </c>
      <c r="C1376">
        <f t="shared" si="87"/>
        <v>0.56991950222951282</v>
      </c>
      <c r="D1376">
        <f t="shared" si="85"/>
        <v>32.989878947502838</v>
      </c>
    </row>
    <row r="1377" spans="1:4" x14ac:dyDescent="0.2">
      <c r="A1377">
        <f t="shared" si="84"/>
        <v>34.599999999999106</v>
      </c>
      <c r="B1377">
        <f t="shared" si="86"/>
        <v>43.781731349958982</v>
      </c>
      <c r="C1377">
        <f t="shared" si="87"/>
        <v>0.56938342584560397</v>
      </c>
      <c r="D1377">
        <f t="shared" si="85"/>
        <v>32.965921962401964</v>
      </c>
    </row>
    <row r="1378" spans="1:4" x14ac:dyDescent="0.2">
      <c r="A1378">
        <f t="shared" si="84"/>
        <v>34.624999999999105</v>
      </c>
      <c r="B1378">
        <f t="shared" si="86"/>
        <v>43.787662360532352</v>
      </c>
      <c r="C1378">
        <f t="shared" si="87"/>
        <v>0.56884768010515374</v>
      </c>
      <c r="D1378">
        <f t="shared" si="85"/>
        <v>32.941968753986274</v>
      </c>
    </row>
    <row r="1379" spans="1:4" x14ac:dyDescent="0.2">
      <c r="A1379">
        <f t="shared" si="84"/>
        <v>34.649999999999103</v>
      </c>
      <c r="B1379">
        <f t="shared" si="86"/>
        <v>43.793578296366483</v>
      </c>
      <c r="C1379">
        <f t="shared" si="87"/>
        <v>0.56831226434918103</v>
      </c>
      <c r="D1379">
        <f t="shared" si="85"/>
        <v>32.918019313192758</v>
      </c>
    </row>
    <row r="1380" spans="1:4" x14ac:dyDescent="0.2">
      <c r="A1380">
        <f t="shared" si="84"/>
        <v>34.674999999999102</v>
      </c>
      <c r="B1380">
        <f t="shared" si="86"/>
        <v>43.799479163569757</v>
      </c>
      <c r="C1380">
        <f t="shared" si="87"/>
        <v>0.56777717792011562</v>
      </c>
      <c r="D1380">
        <f t="shared" si="85"/>
        <v>32.894073630969423</v>
      </c>
    </row>
    <row r="1381" spans="1:4" x14ac:dyDescent="0.2">
      <c r="A1381">
        <f t="shared" si="84"/>
        <v>34.6999999999991</v>
      </c>
      <c r="B1381">
        <f t="shared" si="86"/>
        <v>43.805364968231707</v>
      </c>
      <c r="C1381">
        <f t="shared" si="87"/>
        <v>0.56724242016180093</v>
      </c>
      <c r="D1381">
        <f t="shared" si="85"/>
        <v>32.870131698275536</v>
      </c>
    </row>
    <row r="1382" spans="1:4" x14ac:dyDescent="0.2">
      <c r="A1382">
        <f t="shared" si="84"/>
        <v>34.724999999999099</v>
      </c>
      <c r="B1382">
        <f t="shared" si="86"/>
        <v>43.811235716423035</v>
      </c>
      <c r="C1382">
        <f t="shared" si="87"/>
        <v>0.56670799041947673</v>
      </c>
      <c r="D1382">
        <f t="shared" si="85"/>
        <v>32.846193506081065</v>
      </c>
    </row>
    <row r="1383" spans="1:4" x14ac:dyDescent="0.2">
      <c r="A1383">
        <f t="shared" si="84"/>
        <v>34.749999999999098</v>
      </c>
      <c r="B1383">
        <f t="shared" si="86"/>
        <v>43.817091414195687</v>
      </c>
      <c r="C1383">
        <f t="shared" si="87"/>
        <v>0.5661738880397893</v>
      </c>
      <c r="D1383">
        <f t="shared" si="85"/>
        <v>32.822259045367204</v>
      </c>
    </row>
    <row r="1384" spans="1:4" x14ac:dyDescent="0.2">
      <c r="A1384">
        <f t="shared" si="84"/>
        <v>34.774999999999096</v>
      </c>
      <c r="B1384">
        <f t="shared" si="86"/>
        <v>43.822932067582855</v>
      </c>
      <c r="C1384">
        <f t="shared" si="87"/>
        <v>0.56564011237077527</v>
      </c>
      <c r="D1384">
        <f t="shared" si="85"/>
        <v>32.798328307125963</v>
      </c>
    </row>
    <row r="1385" spans="1:4" x14ac:dyDescent="0.2">
      <c r="A1385">
        <f t="shared" si="84"/>
        <v>34.799999999999095</v>
      </c>
      <c r="B1385">
        <f t="shared" si="86"/>
        <v>43.828757682599012</v>
      </c>
      <c r="C1385">
        <f t="shared" si="87"/>
        <v>0.5651066627618625</v>
      </c>
      <c r="D1385">
        <f t="shared" si="85"/>
        <v>32.774401282360223</v>
      </c>
    </row>
    <row r="1386" spans="1:4" x14ac:dyDescent="0.2">
      <c r="A1386">
        <f t="shared" si="84"/>
        <v>34.824999999999093</v>
      </c>
      <c r="B1386">
        <f t="shared" si="86"/>
        <v>43.834568265239952</v>
      </c>
      <c r="C1386">
        <f t="shared" si="87"/>
        <v>0.56457353856386538</v>
      </c>
      <c r="D1386">
        <f t="shared" si="85"/>
        <v>32.750477962083778</v>
      </c>
    </row>
    <row r="1387" spans="1:4" x14ac:dyDescent="0.2">
      <c r="A1387">
        <f t="shared" si="84"/>
        <v>34.849999999999092</v>
      </c>
      <c r="B1387">
        <f t="shared" si="86"/>
        <v>43.840363821482839</v>
      </c>
      <c r="C1387">
        <f t="shared" si="87"/>
        <v>0.56404073912897801</v>
      </c>
      <c r="D1387">
        <f t="shared" si="85"/>
        <v>32.726558337321151</v>
      </c>
    </row>
    <row r="1388" spans="1:4" x14ac:dyDescent="0.2">
      <c r="A1388">
        <f t="shared" si="84"/>
        <v>34.874999999999091</v>
      </c>
      <c r="B1388">
        <f t="shared" si="86"/>
        <v>43.846144357286214</v>
      </c>
      <c r="C1388">
        <f t="shared" si="87"/>
        <v>0.56350826381077546</v>
      </c>
      <c r="D1388">
        <f t="shared" si="85"/>
        <v>32.70264239910783</v>
      </c>
    </row>
    <row r="1389" spans="1:4" x14ac:dyDescent="0.2">
      <c r="A1389">
        <f t="shared" ref="A1389:A1452" si="88">A1388+dh</f>
        <v>34.899999999999089</v>
      </c>
      <c r="B1389">
        <f t="shared" si="86"/>
        <v>43.851909878590028</v>
      </c>
      <c r="C1389">
        <f t="shared" si="87"/>
        <v>0.56297611196420094</v>
      </c>
      <c r="D1389">
        <f t="shared" ref="D1389:D1452" si="89">ATAN(2*B1389/A1389+(_R-A1389)*B1389/(A1389^2)-_R^2/A1389^2*ATAN(B1389/(_R-A1389)))/(2*PI())*360</f>
        <v>32.678730138489854</v>
      </c>
    </row>
    <row r="1390" spans="1:4" x14ac:dyDescent="0.2">
      <c r="A1390">
        <f t="shared" si="88"/>
        <v>34.924999999999088</v>
      </c>
      <c r="B1390">
        <f t="shared" si="86"/>
        <v>43.85766039131569</v>
      </c>
      <c r="C1390">
        <f t="shared" si="87"/>
        <v>0.56244428294556836</v>
      </c>
      <c r="D1390">
        <f t="shared" si="89"/>
        <v>32.654821546524069</v>
      </c>
    </row>
    <row r="1391" spans="1:4" x14ac:dyDescent="0.2">
      <c r="A1391">
        <f t="shared" si="88"/>
        <v>34.949999999999086</v>
      </c>
      <c r="B1391">
        <f t="shared" si="86"/>
        <v>43.863395901366111</v>
      </c>
      <c r="C1391">
        <f t="shared" si="87"/>
        <v>0.56191277611255552</v>
      </c>
      <c r="D1391">
        <f t="shared" si="89"/>
        <v>32.630916614278014</v>
      </c>
    </row>
    <row r="1392" spans="1:4" x14ac:dyDescent="0.2">
      <c r="A1392">
        <f t="shared" si="88"/>
        <v>34.974999999999085</v>
      </c>
      <c r="B1392">
        <f t="shared" si="86"/>
        <v>43.869116414625694</v>
      </c>
      <c r="C1392">
        <f t="shared" si="87"/>
        <v>0.56138159082419892</v>
      </c>
      <c r="D1392">
        <f t="shared" si="89"/>
        <v>32.60701533282981</v>
      </c>
    </row>
    <row r="1393" spans="1:4" x14ac:dyDescent="0.2">
      <c r="A1393">
        <f t="shared" si="88"/>
        <v>34.999999999999083</v>
      </c>
      <c r="B1393">
        <f t="shared" si="86"/>
        <v>43.874821936960402</v>
      </c>
      <c r="C1393">
        <f t="shared" si="87"/>
        <v>0.5608507264408914</v>
      </c>
      <c r="D1393">
        <f t="shared" si="89"/>
        <v>32.583117693268242</v>
      </c>
    </row>
    <row r="1394" spans="1:4" x14ac:dyDescent="0.2">
      <c r="A1394">
        <f t="shared" si="88"/>
        <v>35.024999999999082</v>
      </c>
      <c r="B1394">
        <f t="shared" si="86"/>
        <v>43.880512474217774</v>
      </c>
      <c r="C1394">
        <f t="shared" si="87"/>
        <v>0.56032018232437508</v>
      </c>
      <c r="D1394">
        <f t="shared" si="89"/>
        <v>32.559223686692597</v>
      </c>
    </row>
    <row r="1395" spans="1:4" x14ac:dyDescent="0.2">
      <c r="A1395">
        <f t="shared" si="88"/>
        <v>35.049999999999081</v>
      </c>
      <c r="B1395">
        <f t="shared" si="86"/>
        <v>43.886188032226968</v>
      </c>
      <c r="C1395">
        <f t="shared" si="87"/>
        <v>0.55978995783774044</v>
      </c>
      <c r="D1395">
        <f t="shared" si="89"/>
        <v>32.53533330421277</v>
      </c>
    </row>
    <row r="1396" spans="1:4" x14ac:dyDescent="0.2">
      <c r="A1396">
        <f t="shared" si="88"/>
        <v>35.074999999999079</v>
      </c>
      <c r="B1396">
        <f t="shared" si="86"/>
        <v>43.891848616798789</v>
      </c>
      <c r="C1396">
        <f t="shared" si="87"/>
        <v>0.55926005234541931</v>
      </c>
      <c r="D1396">
        <f t="shared" si="89"/>
        <v>32.511446536949087</v>
      </c>
    </row>
    <row r="1397" spans="1:4" x14ac:dyDescent="0.2">
      <c r="A1397">
        <f t="shared" si="88"/>
        <v>35.099999999999078</v>
      </c>
      <c r="B1397">
        <f t="shared" si="86"/>
        <v>43.897494233725709</v>
      </c>
      <c r="C1397">
        <f t="shared" si="87"/>
        <v>0.55873046521318204</v>
      </c>
      <c r="D1397">
        <f t="shared" si="89"/>
        <v>32.487563376032398</v>
      </c>
    </row>
    <row r="1398" spans="1:4" x14ac:dyDescent="0.2">
      <c r="A1398">
        <f t="shared" si="88"/>
        <v>35.124999999999076</v>
      </c>
      <c r="B1398">
        <f t="shared" si="86"/>
        <v>43.90312488878191</v>
      </c>
      <c r="C1398">
        <f t="shared" si="87"/>
        <v>0.55820119580813266</v>
      </c>
      <c r="D1398">
        <f t="shared" si="89"/>
        <v>32.463683812603932</v>
      </c>
    </row>
    <row r="1399" spans="1:4" x14ac:dyDescent="0.2">
      <c r="A1399">
        <f t="shared" si="88"/>
        <v>35.149999999999075</v>
      </c>
      <c r="B1399">
        <f t="shared" si="86"/>
        <v>43.908740587723329</v>
      </c>
      <c r="C1399">
        <f t="shared" si="87"/>
        <v>0.55767224349870448</v>
      </c>
      <c r="D1399">
        <f t="shared" si="89"/>
        <v>32.439807837815344</v>
      </c>
    </row>
    <row r="1400" spans="1:4" x14ac:dyDescent="0.2">
      <c r="A1400">
        <f t="shared" si="88"/>
        <v>35.174999999999073</v>
      </c>
      <c r="B1400">
        <f t="shared" si="86"/>
        <v>43.914341336287649</v>
      </c>
      <c r="C1400">
        <f t="shared" si="87"/>
        <v>0.55714360765465665</v>
      </c>
      <c r="D1400">
        <f t="shared" si="89"/>
        <v>32.415935442828612</v>
      </c>
    </row>
    <row r="1401" spans="1:4" x14ac:dyDescent="0.2">
      <c r="A1401">
        <f t="shared" si="88"/>
        <v>35.199999999999072</v>
      </c>
      <c r="B1401">
        <f t="shared" si="86"/>
        <v>43.919927140194368</v>
      </c>
      <c r="C1401">
        <f t="shared" si="87"/>
        <v>0.55661528764706869</v>
      </c>
      <c r="D1401">
        <f t="shared" si="89"/>
        <v>32.392066618816067</v>
      </c>
    </row>
    <row r="1402" spans="1:4" x14ac:dyDescent="0.2">
      <c r="A1402">
        <f t="shared" si="88"/>
        <v>35.224999999999071</v>
      </c>
      <c r="B1402">
        <f t="shared" si="86"/>
        <v>43.925498005144824</v>
      </c>
      <c r="C1402">
        <f t="shared" si="87"/>
        <v>0.55608728284833797</v>
      </c>
      <c r="D1402">
        <f t="shared" si="89"/>
        <v>32.368201356960313</v>
      </c>
    </row>
    <row r="1403" spans="1:4" x14ac:dyDescent="0.2">
      <c r="A1403">
        <f t="shared" si="88"/>
        <v>35.249999999999069</v>
      </c>
      <c r="B1403">
        <f t="shared" si="86"/>
        <v>43.931053936822209</v>
      </c>
      <c r="C1403">
        <f t="shared" si="87"/>
        <v>0.55555959263217347</v>
      </c>
      <c r="D1403">
        <f t="shared" si="89"/>
        <v>32.344339648454181</v>
      </c>
    </row>
    <row r="1404" spans="1:4" x14ac:dyDescent="0.2">
      <c r="A1404">
        <f t="shared" si="88"/>
        <v>35.274999999999068</v>
      </c>
      <c r="B1404">
        <f t="shared" si="86"/>
        <v>43.936594940891609</v>
      </c>
      <c r="C1404">
        <f t="shared" si="87"/>
        <v>0.55503221637359501</v>
      </c>
      <c r="D1404">
        <f t="shared" si="89"/>
        <v>32.320481484500824</v>
      </c>
    </row>
    <row r="1405" spans="1:4" x14ac:dyDescent="0.2">
      <c r="A1405">
        <f t="shared" si="88"/>
        <v>35.299999999999066</v>
      </c>
      <c r="B1405">
        <f t="shared" si="86"/>
        <v>43.942121023000041</v>
      </c>
      <c r="C1405">
        <f t="shared" si="87"/>
        <v>0.55450515344892404</v>
      </c>
      <c r="D1405">
        <f t="shared" si="89"/>
        <v>32.296626856313431</v>
      </c>
    </row>
    <row r="1406" spans="1:4" x14ac:dyDescent="0.2">
      <c r="A1406">
        <f t="shared" si="88"/>
        <v>35.324999999999065</v>
      </c>
      <c r="B1406">
        <f t="shared" si="86"/>
        <v>43.947632188776474</v>
      </c>
      <c r="C1406">
        <f t="shared" si="87"/>
        <v>0.55397840323578496</v>
      </c>
      <c r="D1406">
        <f t="shared" si="89"/>
        <v>32.272775755115475</v>
      </c>
    </row>
    <row r="1407" spans="1:4" x14ac:dyDescent="0.2">
      <c r="A1407">
        <f t="shared" si="88"/>
        <v>35.349999999999064</v>
      </c>
      <c r="B1407">
        <f t="shared" si="86"/>
        <v>43.953128443831872</v>
      </c>
      <c r="C1407">
        <f t="shared" si="87"/>
        <v>0.55345196511309624</v>
      </c>
      <c r="D1407">
        <f t="shared" si="89"/>
        <v>32.248928172140467</v>
      </c>
    </row>
    <row r="1408" spans="1:4" x14ac:dyDescent="0.2">
      <c r="A1408">
        <f t="shared" si="88"/>
        <v>35.374999999999062</v>
      </c>
      <c r="B1408">
        <f t="shared" si="86"/>
        <v>43.958609793759194</v>
      </c>
      <c r="C1408">
        <f t="shared" si="87"/>
        <v>0.55292583846106902</v>
      </c>
      <c r="D1408">
        <f t="shared" si="89"/>
        <v>32.225084098631967</v>
      </c>
    </row>
    <row r="1409" spans="1:4" x14ac:dyDescent="0.2">
      <c r="A1409">
        <f t="shared" si="88"/>
        <v>35.399999999999061</v>
      </c>
      <c r="B1409">
        <f t="shared" si="86"/>
        <v>43.96407624413348</v>
      </c>
      <c r="C1409">
        <f t="shared" si="87"/>
        <v>0.55240002266120425</v>
      </c>
      <c r="D1409">
        <f t="shared" si="89"/>
        <v>32.201243525843715</v>
      </c>
    </row>
    <row r="1410" spans="1:4" x14ac:dyDescent="0.2">
      <c r="A1410">
        <f t="shared" si="88"/>
        <v>35.424999999999059</v>
      </c>
      <c r="B1410">
        <f t="shared" si="86"/>
        <v>43.96952780051182</v>
      </c>
      <c r="C1410">
        <f t="shared" si="87"/>
        <v>0.55187451709628343</v>
      </c>
      <c r="D1410">
        <f t="shared" si="89"/>
        <v>32.17740644503931</v>
      </c>
    </row>
    <row r="1411" spans="1:4" x14ac:dyDescent="0.2">
      <c r="A1411">
        <f t="shared" si="88"/>
        <v>35.449999999999058</v>
      </c>
      <c r="B1411">
        <f t="shared" si="86"/>
        <v>43.974964468433427</v>
      </c>
      <c r="C1411">
        <f t="shared" si="87"/>
        <v>0.55134932115037116</v>
      </c>
      <c r="D1411">
        <f t="shared" si="89"/>
        <v>32.153572847492427</v>
      </c>
    </row>
    <row r="1412" spans="1:4" x14ac:dyDescent="0.2">
      <c r="A1412">
        <f t="shared" si="88"/>
        <v>35.474999999999056</v>
      </c>
      <c r="B1412">
        <f t="shared" si="86"/>
        <v>43.980386253419624</v>
      </c>
      <c r="C1412">
        <f t="shared" si="87"/>
        <v>0.55082443420880567</v>
      </c>
      <c r="D1412">
        <f t="shared" si="89"/>
        <v>32.129742724486647</v>
      </c>
    </row>
    <row r="1413" spans="1:4" x14ac:dyDescent="0.2">
      <c r="A1413">
        <f t="shared" si="88"/>
        <v>35.499999999999055</v>
      </c>
      <c r="B1413">
        <f t="shared" si="86"/>
        <v>43.985793160973941</v>
      </c>
      <c r="C1413">
        <f t="shared" si="87"/>
        <v>0.55029985565819883</v>
      </c>
      <c r="D1413">
        <f t="shared" si="89"/>
        <v>32.105916067315505</v>
      </c>
    </row>
    <row r="1414" spans="1:4" x14ac:dyDescent="0.2">
      <c r="A1414">
        <f t="shared" si="88"/>
        <v>35.524999999999054</v>
      </c>
      <c r="B1414">
        <f t="shared" si="86"/>
        <v>43.99118519658208</v>
      </c>
      <c r="C1414">
        <f t="shared" si="87"/>
        <v>0.5497755848864283</v>
      </c>
      <c r="D1414">
        <f t="shared" si="89"/>
        <v>32.082092867282341</v>
      </c>
    </row>
    <row r="1415" spans="1:4" x14ac:dyDescent="0.2">
      <c r="A1415">
        <f t="shared" si="88"/>
        <v>35.549999999999052</v>
      </c>
      <c r="B1415">
        <f t="shared" si="86"/>
        <v>43.996562365711959</v>
      </c>
      <c r="C1415">
        <f t="shared" si="87"/>
        <v>0.54925162128263738</v>
      </c>
      <c r="D1415">
        <f t="shared" si="89"/>
        <v>32.058273115700409</v>
      </c>
    </row>
    <row r="1416" spans="1:4" x14ac:dyDescent="0.2">
      <c r="A1416">
        <f t="shared" si="88"/>
        <v>35.574999999999051</v>
      </c>
      <c r="B1416">
        <f t="shared" si="86"/>
        <v>44.001924673813782</v>
      </c>
      <c r="C1416">
        <f t="shared" si="87"/>
        <v>0.54872796423722769</v>
      </c>
      <c r="D1416">
        <f t="shared" si="89"/>
        <v>32.034456803892716</v>
      </c>
    </row>
    <row r="1417" spans="1:4" x14ac:dyDescent="0.2">
      <c r="A1417">
        <f t="shared" si="88"/>
        <v>35.599999999999049</v>
      </c>
      <c r="B1417">
        <f t="shared" si="86"/>
        <v>44.007272126320011</v>
      </c>
      <c r="C1417">
        <f t="shared" si="87"/>
        <v>0.54820461314185642</v>
      </c>
      <c r="D1417">
        <f t="shared" si="89"/>
        <v>32.010643923192049</v>
      </c>
    </row>
    <row r="1418" spans="1:4" x14ac:dyDescent="0.2">
      <c r="A1418">
        <f t="shared" si="88"/>
        <v>35.624999999999048</v>
      </c>
      <c r="B1418">
        <f t="shared" si="86"/>
        <v>44.012604728645435</v>
      </c>
      <c r="C1418">
        <f t="shared" si="87"/>
        <v>0.54768156738943508</v>
      </c>
      <c r="D1418">
        <f t="shared" si="89"/>
        <v>31.98683446494103</v>
      </c>
    </row>
    <row r="1419" spans="1:4" x14ac:dyDescent="0.2">
      <c r="A1419">
        <f t="shared" si="88"/>
        <v>35.649999999999046</v>
      </c>
      <c r="B1419">
        <f t="shared" si="86"/>
        <v>44.017922486187167</v>
      </c>
      <c r="C1419">
        <f t="shared" si="87"/>
        <v>0.54715882637411994</v>
      </c>
      <c r="D1419">
        <f t="shared" si="89"/>
        <v>31.963028420491845</v>
      </c>
    </row>
    <row r="1420" spans="1:4" x14ac:dyDescent="0.2">
      <c r="A1420">
        <f t="shared" si="88"/>
        <v>35.674999999999045</v>
      </c>
      <c r="B1420">
        <f t="shared" si="86"/>
        <v>44.023225404324727</v>
      </c>
      <c r="C1420">
        <f t="shared" si="87"/>
        <v>0.54663638949131454</v>
      </c>
      <c r="D1420">
        <f t="shared" si="89"/>
        <v>31.939225781206517</v>
      </c>
    </row>
    <row r="1421" spans="1:4" x14ac:dyDescent="0.2">
      <c r="A1421">
        <f t="shared" si="88"/>
        <v>35.699999999999044</v>
      </c>
      <c r="B1421">
        <f t="shared" si="86"/>
        <v>44.028513488420003</v>
      </c>
      <c r="C1421">
        <f t="shared" si="87"/>
        <v>0.54611425613765852</v>
      </c>
      <c r="D1421">
        <f t="shared" si="89"/>
        <v>31.915426538456543</v>
      </c>
    </row>
    <row r="1422" spans="1:4" x14ac:dyDescent="0.2">
      <c r="A1422">
        <f t="shared" si="88"/>
        <v>35.724999999999042</v>
      </c>
      <c r="B1422">
        <f t="shared" ref="B1422:B1485" si="90">SQRT(2*A1422*_R-A1422^2)</f>
        <v>44.033786743817323</v>
      </c>
      <c r="C1422">
        <f t="shared" ref="C1422:C1485" si="91">2*B1422/A1422+(_R-A1422)*B1422/(A1422^2)-_R^2/A1422^2*ATAN(B1422/(_R-A1422))-B/(A1422-H)</f>
        <v>0.5455924257110305</v>
      </c>
      <c r="D1422">
        <f t="shared" si="89"/>
        <v>31.891630683623148</v>
      </c>
    </row>
    <row r="1423" spans="1:4" x14ac:dyDescent="0.2">
      <c r="A1423">
        <f t="shared" si="88"/>
        <v>35.749999999999041</v>
      </c>
      <c r="B1423">
        <f t="shared" si="90"/>
        <v>44.039045175843476</v>
      </c>
      <c r="C1423">
        <f t="shared" si="91"/>
        <v>0.54507089761054095</v>
      </c>
      <c r="D1423">
        <f t="shared" si="89"/>
        <v>31.867838208097112</v>
      </c>
    </row>
    <row r="1424" spans="1:4" x14ac:dyDescent="0.2">
      <c r="A1424">
        <f t="shared" si="88"/>
        <v>35.774999999999039</v>
      </c>
      <c r="B1424">
        <f t="shared" si="90"/>
        <v>44.044288789807723</v>
      </c>
      <c r="C1424">
        <f t="shared" si="91"/>
        <v>0.54454967123652842</v>
      </c>
      <c r="D1424">
        <f t="shared" si="89"/>
        <v>31.844049103278753</v>
      </c>
    </row>
    <row r="1425" spans="1:4" x14ac:dyDescent="0.2">
      <c r="A1425">
        <f t="shared" si="88"/>
        <v>35.799999999999038</v>
      </c>
      <c r="B1425">
        <f t="shared" si="90"/>
        <v>44.049517591001859</v>
      </c>
      <c r="C1425">
        <f t="shared" si="91"/>
        <v>0.54402874599055506</v>
      </c>
      <c r="D1425">
        <f t="shared" si="89"/>
        <v>31.820263360577865</v>
      </c>
    </row>
    <row r="1426" spans="1:4" x14ac:dyDescent="0.2">
      <c r="A1426">
        <f t="shared" si="88"/>
        <v>35.824999999999037</v>
      </c>
      <c r="B1426">
        <f t="shared" si="90"/>
        <v>44.054731584700207</v>
      </c>
      <c r="C1426">
        <f t="shared" si="91"/>
        <v>0.54350812127540504</v>
      </c>
      <c r="D1426">
        <f t="shared" si="89"/>
        <v>31.796480971413771</v>
      </c>
    </row>
    <row r="1427" spans="1:4" x14ac:dyDescent="0.2">
      <c r="A1427">
        <f t="shared" si="88"/>
        <v>35.849999999999035</v>
      </c>
      <c r="B1427">
        <f t="shared" si="90"/>
        <v>44.059930776159675</v>
      </c>
      <c r="C1427">
        <f t="shared" si="91"/>
        <v>0.54298779649507833</v>
      </c>
      <c r="D1427">
        <f t="shared" si="89"/>
        <v>31.772701927215209</v>
      </c>
    </row>
    <row r="1428" spans="1:4" x14ac:dyDescent="0.2">
      <c r="A1428">
        <f t="shared" si="88"/>
        <v>35.874999999999034</v>
      </c>
      <c r="B1428">
        <f t="shared" si="90"/>
        <v>44.065115170619748</v>
      </c>
      <c r="C1428">
        <f t="shared" si="91"/>
        <v>0.54246777105478949</v>
      </c>
      <c r="D1428">
        <f t="shared" si="89"/>
        <v>31.748926219420383</v>
      </c>
    </row>
    <row r="1429" spans="1:4" x14ac:dyDescent="0.2">
      <c r="A1429">
        <f t="shared" si="88"/>
        <v>35.899999999999032</v>
      </c>
      <c r="B1429">
        <f t="shared" si="90"/>
        <v>44.070284773302546</v>
      </c>
      <c r="C1429">
        <f t="shared" si="91"/>
        <v>0.54194804436095845</v>
      </c>
      <c r="D1429">
        <f t="shared" si="89"/>
        <v>31.725153839476746</v>
      </c>
    </row>
    <row r="1430" spans="1:4" x14ac:dyDescent="0.2">
      <c r="A1430">
        <f t="shared" si="88"/>
        <v>35.924999999999031</v>
      </c>
      <c r="B1430">
        <f t="shared" si="90"/>
        <v>44.075439589412859</v>
      </c>
      <c r="C1430">
        <f t="shared" si="91"/>
        <v>0.54142861582121637</v>
      </c>
      <c r="D1430">
        <f t="shared" si="89"/>
        <v>31.701384778841319</v>
      </c>
    </row>
    <row r="1431" spans="1:4" x14ac:dyDescent="0.2">
      <c r="A1431">
        <f t="shared" si="88"/>
        <v>35.949999999999029</v>
      </c>
      <c r="B1431">
        <f t="shared" si="90"/>
        <v>44.080579624138139</v>
      </c>
      <c r="C1431">
        <f t="shared" si="91"/>
        <v>0.54090948484439094</v>
      </c>
      <c r="D1431">
        <f t="shared" si="89"/>
        <v>31.677619028980235</v>
      </c>
    </row>
    <row r="1432" spans="1:4" x14ac:dyDescent="0.2">
      <c r="A1432">
        <f t="shared" si="88"/>
        <v>35.974999999999028</v>
      </c>
      <c r="B1432">
        <f t="shared" si="90"/>
        <v>44.085704882648557</v>
      </c>
      <c r="C1432">
        <f t="shared" si="91"/>
        <v>0.54039065084050908</v>
      </c>
      <c r="D1432">
        <f t="shared" si="89"/>
        <v>31.653856581368981</v>
      </c>
    </row>
    <row r="1433" spans="1:4" x14ac:dyDescent="0.2">
      <c r="A1433">
        <f t="shared" si="88"/>
        <v>35.999999999999027</v>
      </c>
      <c r="B1433">
        <f t="shared" si="90"/>
        <v>44.090815370097005</v>
      </c>
      <c r="C1433">
        <f t="shared" si="91"/>
        <v>0.5398721132207922</v>
      </c>
      <c r="D1433">
        <f t="shared" si="89"/>
        <v>31.630097427492313</v>
      </c>
    </row>
    <row r="1434" spans="1:4" x14ac:dyDescent="0.2">
      <c r="A1434">
        <f t="shared" si="88"/>
        <v>36.024999999999025</v>
      </c>
      <c r="B1434">
        <f t="shared" si="90"/>
        <v>44.095911091619172</v>
      </c>
      <c r="C1434">
        <f t="shared" si="91"/>
        <v>0.53935387139765367</v>
      </c>
      <c r="D1434">
        <f t="shared" si="89"/>
        <v>31.60634155884425</v>
      </c>
    </row>
    <row r="1435" spans="1:4" x14ac:dyDescent="0.2">
      <c r="A1435">
        <f t="shared" si="88"/>
        <v>36.049999999999024</v>
      </c>
      <c r="B1435">
        <f t="shared" si="90"/>
        <v>44.100992052333503</v>
      </c>
      <c r="C1435">
        <f t="shared" si="91"/>
        <v>0.53883592478468956</v>
      </c>
      <c r="D1435">
        <f t="shared" si="89"/>
        <v>31.582588966927879</v>
      </c>
    </row>
    <row r="1436" spans="1:4" x14ac:dyDescent="0.2">
      <c r="A1436">
        <f t="shared" si="88"/>
        <v>36.074999999999022</v>
      </c>
      <c r="B1436">
        <f t="shared" si="90"/>
        <v>44.106058257341274</v>
      </c>
      <c r="C1436">
        <f t="shared" si="91"/>
        <v>0.53831827279668176</v>
      </c>
      <c r="D1436">
        <f t="shared" si="89"/>
        <v>31.558839643255542</v>
      </c>
    </row>
    <row r="1437" spans="1:4" x14ac:dyDescent="0.2">
      <c r="A1437">
        <f t="shared" si="88"/>
        <v>36.099999999999021</v>
      </c>
      <c r="B1437">
        <f t="shared" si="90"/>
        <v>44.11110971172662</v>
      </c>
      <c r="C1437">
        <f t="shared" si="91"/>
        <v>0.53780091484959081</v>
      </c>
      <c r="D1437">
        <f t="shared" si="89"/>
        <v>31.535093579348693</v>
      </c>
    </row>
    <row r="1438" spans="1:4" x14ac:dyDescent="0.2">
      <c r="A1438">
        <f t="shared" si="88"/>
        <v>36.124999999999019</v>
      </c>
      <c r="B1438">
        <f t="shared" si="90"/>
        <v>44.116146420556532</v>
      </c>
      <c r="C1438">
        <f t="shared" si="91"/>
        <v>0.5372838503605526</v>
      </c>
      <c r="D1438">
        <f t="shared" si="89"/>
        <v>31.511350766737866</v>
      </c>
    </row>
    <row r="1439" spans="1:4" x14ac:dyDescent="0.2">
      <c r="A1439">
        <f t="shared" si="88"/>
        <v>36.149999999999018</v>
      </c>
      <c r="B1439">
        <f t="shared" si="90"/>
        <v>44.121168388880896</v>
      </c>
      <c r="C1439">
        <f t="shared" si="91"/>
        <v>0.53676707874787277</v>
      </c>
      <c r="D1439">
        <f t="shared" si="89"/>
        <v>31.487611196962575</v>
      </c>
    </row>
    <row r="1440" spans="1:4" x14ac:dyDescent="0.2">
      <c r="A1440">
        <f t="shared" si="88"/>
        <v>36.174999999999017</v>
      </c>
      <c r="B1440">
        <f t="shared" si="90"/>
        <v>44.126175621732536</v>
      </c>
      <c r="C1440">
        <f t="shared" si="91"/>
        <v>0.53625059943102915</v>
      </c>
      <c r="D1440">
        <f t="shared" si="89"/>
        <v>31.463874861571547</v>
      </c>
    </row>
    <row r="1441" spans="1:4" x14ac:dyDescent="0.2">
      <c r="A1441">
        <f t="shared" si="88"/>
        <v>36.199999999999015</v>
      </c>
      <c r="B1441">
        <f t="shared" si="90"/>
        <v>44.131168124127221</v>
      </c>
      <c r="C1441">
        <f t="shared" si="91"/>
        <v>0.53573441183065984</v>
      </c>
      <c r="D1441">
        <f t="shared" si="89"/>
        <v>31.440141752122329</v>
      </c>
    </row>
    <row r="1442" spans="1:4" x14ac:dyDescent="0.2">
      <c r="A1442">
        <f t="shared" si="88"/>
        <v>36.224999999999014</v>
      </c>
      <c r="B1442">
        <f t="shared" si="90"/>
        <v>44.136145901063706</v>
      </c>
      <c r="C1442">
        <f t="shared" si="91"/>
        <v>0.53521851536856691</v>
      </c>
      <c r="D1442">
        <f t="shared" si="89"/>
        <v>31.416411860181551</v>
      </c>
    </row>
    <row r="1443" spans="1:4" x14ac:dyDescent="0.2">
      <c r="A1443">
        <f t="shared" si="88"/>
        <v>36.249999999999012</v>
      </c>
      <c r="B1443">
        <f t="shared" si="90"/>
        <v>44.141108957523741</v>
      </c>
      <c r="C1443">
        <f t="shared" si="91"/>
        <v>0.53470290946770771</v>
      </c>
      <c r="D1443">
        <f t="shared" si="89"/>
        <v>31.392685177324719</v>
      </c>
    </row>
    <row r="1444" spans="1:4" x14ac:dyDescent="0.2">
      <c r="A1444">
        <f t="shared" si="88"/>
        <v>36.274999999999011</v>
      </c>
      <c r="B1444">
        <f t="shared" si="90"/>
        <v>44.146057298472108</v>
      </c>
      <c r="C1444">
        <f t="shared" si="91"/>
        <v>0.53418759355219347</v>
      </c>
      <c r="D1444">
        <f t="shared" si="89"/>
        <v>31.368961695136239</v>
      </c>
    </row>
    <row r="1445" spans="1:4" x14ac:dyDescent="0.2">
      <c r="A1445">
        <f t="shared" si="88"/>
        <v>36.29999999999901</v>
      </c>
      <c r="B1445">
        <f t="shared" si="90"/>
        <v>44.150990928856658</v>
      </c>
      <c r="C1445">
        <f t="shared" si="91"/>
        <v>0.53367256704728605</v>
      </c>
      <c r="D1445">
        <f t="shared" si="89"/>
        <v>31.345241405209443</v>
      </c>
    </row>
    <row r="1446" spans="1:4" x14ac:dyDescent="0.2">
      <c r="A1446">
        <f t="shared" si="88"/>
        <v>36.324999999999008</v>
      </c>
      <c r="B1446">
        <f t="shared" si="90"/>
        <v>44.155909853608307</v>
      </c>
      <c r="C1446">
        <f t="shared" si="91"/>
        <v>0.53315782937939282</v>
      </c>
      <c r="D1446">
        <f t="shared" si="89"/>
        <v>31.321524299146446</v>
      </c>
    </row>
    <row r="1447" spans="1:4" x14ac:dyDescent="0.2">
      <c r="A1447">
        <f t="shared" si="88"/>
        <v>36.349999999999007</v>
      </c>
      <c r="B1447">
        <f t="shared" si="90"/>
        <v>44.160814077641085</v>
      </c>
      <c r="C1447">
        <f t="shared" si="91"/>
        <v>0.53264337997606437</v>
      </c>
      <c r="D1447">
        <f t="shared" si="89"/>
        <v>31.29781036855821</v>
      </c>
    </row>
    <row r="1448" spans="1:4" x14ac:dyDescent="0.2">
      <c r="A1448">
        <f t="shared" si="88"/>
        <v>36.374999999999005</v>
      </c>
      <c r="B1448">
        <f t="shared" si="90"/>
        <v>44.165703605852165</v>
      </c>
      <c r="C1448">
        <f t="shared" si="91"/>
        <v>0.53212921826599058</v>
      </c>
      <c r="D1448">
        <f t="shared" si="89"/>
        <v>31.274099605064468</v>
      </c>
    </row>
    <row r="1449" spans="1:4" x14ac:dyDescent="0.2">
      <c r="A1449">
        <f t="shared" si="88"/>
        <v>36.399999999999004</v>
      </c>
      <c r="B1449">
        <f t="shared" si="90"/>
        <v>44.170578443121876</v>
      </c>
      <c r="C1449">
        <f t="shared" si="91"/>
        <v>0.5316153436789971</v>
      </c>
      <c r="D1449">
        <f t="shared" si="89"/>
        <v>31.250392000293715</v>
      </c>
    </row>
    <row r="1450" spans="1:4" x14ac:dyDescent="0.2">
      <c r="A1450">
        <f t="shared" si="88"/>
        <v>36.424999999999002</v>
      </c>
      <c r="B1450">
        <f t="shared" si="90"/>
        <v>44.175438594313732</v>
      </c>
      <c r="C1450">
        <f t="shared" si="91"/>
        <v>0.5311017556460409</v>
      </c>
      <c r="D1450">
        <f t="shared" si="89"/>
        <v>31.226687545883134</v>
      </c>
    </row>
    <row r="1451" spans="1:4" x14ac:dyDescent="0.2">
      <c r="A1451">
        <f t="shared" si="88"/>
        <v>36.449999999999001</v>
      </c>
      <c r="B1451">
        <f t="shared" si="90"/>
        <v>44.180284064274446</v>
      </c>
      <c r="C1451">
        <f t="shared" si="91"/>
        <v>0.53058845359920748</v>
      </c>
      <c r="D1451">
        <f t="shared" si="89"/>
        <v>31.202986233478583</v>
      </c>
    </row>
    <row r="1452" spans="1:4" x14ac:dyDescent="0.2">
      <c r="A1452">
        <f t="shared" si="88"/>
        <v>36.474999999999</v>
      </c>
      <c r="B1452">
        <f t="shared" si="90"/>
        <v>44.185114857834002</v>
      </c>
      <c r="C1452">
        <f t="shared" si="91"/>
        <v>0.53007543697170878</v>
      </c>
      <c r="D1452">
        <f t="shared" si="89"/>
        <v>31.179288054734652</v>
      </c>
    </row>
    <row r="1453" spans="1:4" x14ac:dyDescent="0.2">
      <c r="A1453">
        <f t="shared" ref="A1453:A1516" si="92">A1452+dh</f>
        <v>36.499999999998998</v>
      </c>
      <c r="B1453">
        <f t="shared" si="90"/>
        <v>44.189930979805602</v>
      </c>
      <c r="C1453">
        <f t="shared" si="91"/>
        <v>0.52956270519787718</v>
      </c>
      <c r="D1453">
        <f t="shared" ref="D1453:D1516" si="93">ATAN(2*B1453/A1453+(_R-A1453)*B1453/(A1453^2)-_R^2/A1453^2*ATAN(B1453/(_R-A1453)))/(2*PI())*360</f>
        <v>31.155593001314504</v>
      </c>
    </row>
    <row r="1454" spans="1:4" x14ac:dyDescent="0.2">
      <c r="A1454">
        <f t="shared" si="92"/>
        <v>36.524999999998997</v>
      </c>
      <c r="B1454">
        <f t="shared" si="90"/>
        <v>44.194732434985767</v>
      </c>
      <c r="C1454">
        <f t="shared" si="91"/>
        <v>0.52905025771316305</v>
      </c>
      <c r="D1454">
        <f t="shared" si="93"/>
        <v>31.131901064889885</v>
      </c>
    </row>
    <row r="1455" spans="1:4" x14ac:dyDescent="0.2">
      <c r="A1455">
        <f t="shared" si="92"/>
        <v>36.549999999998995</v>
      </c>
      <c r="B1455">
        <f t="shared" si="90"/>
        <v>44.199519228154315</v>
      </c>
      <c r="C1455">
        <f t="shared" si="91"/>
        <v>0.52853809395413098</v>
      </c>
      <c r="D1455">
        <f t="shared" si="93"/>
        <v>31.108212237141114</v>
      </c>
    </row>
    <row r="1456" spans="1:4" x14ac:dyDescent="0.2">
      <c r="A1456">
        <f t="shared" si="92"/>
        <v>36.574999999998994</v>
      </c>
      <c r="B1456">
        <f t="shared" si="90"/>
        <v>44.204291364074408</v>
      </c>
      <c r="C1456">
        <f t="shared" si="91"/>
        <v>0.52802621335845978</v>
      </c>
      <c r="D1456">
        <f t="shared" si="93"/>
        <v>31.084526509757165</v>
      </c>
    </row>
    <row r="1457" spans="1:4" x14ac:dyDescent="0.2">
      <c r="A1457">
        <f t="shared" si="92"/>
        <v>36.599999999998992</v>
      </c>
      <c r="B1457">
        <f t="shared" si="90"/>
        <v>44.209048847492561</v>
      </c>
      <c r="C1457">
        <f t="shared" si="91"/>
        <v>0.52751461536493027</v>
      </c>
      <c r="D1457">
        <f t="shared" si="93"/>
        <v>31.060843874435268</v>
      </c>
    </row>
    <row r="1458" spans="1:4" x14ac:dyDescent="0.2">
      <c r="A1458">
        <f t="shared" si="92"/>
        <v>36.624999999998991</v>
      </c>
      <c r="B1458">
        <f t="shared" si="90"/>
        <v>44.21379168313868</v>
      </c>
      <c r="C1458">
        <f t="shared" si="91"/>
        <v>0.52700329941343194</v>
      </c>
      <c r="D1458">
        <f t="shared" si="93"/>
        <v>31.037164322881338</v>
      </c>
    </row>
    <row r="1459" spans="1:4" x14ac:dyDescent="0.2">
      <c r="A1459">
        <f t="shared" si="92"/>
        <v>36.64999999999899</v>
      </c>
      <c r="B1459">
        <f t="shared" si="90"/>
        <v>44.218519875726088</v>
      </c>
      <c r="C1459">
        <f t="shared" si="91"/>
        <v>0.52649226494495227</v>
      </c>
      <c r="D1459">
        <f t="shared" si="93"/>
        <v>31.013487846809625</v>
      </c>
    </row>
    <row r="1460" spans="1:4" x14ac:dyDescent="0.2">
      <c r="A1460">
        <f t="shared" si="92"/>
        <v>36.674999999998988</v>
      </c>
      <c r="B1460">
        <f t="shared" si="90"/>
        <v>44.223233429951534</v>
      </c>
      <c r="C1460">
        <f t="shared" si="91"/>
        <v>0.52598151140157912</v>
      </c>
      <c r="D1460">
        <f t="shared" si="93"/>
        <v>30.989814437942901</v>
      </c>
    </row>
    <row r="1461" spans="1:4" x14ac:dyDescent="0.2">
      <c r="A1461">
        <f t="shared" si="92"/>
        <v>36.699999999998987</v>
      </c>
      <c r="B1461">
        <f t="shared" si="90"/>
        <v>44.227932350495237</v>
      </c>
      <c r="C1461">
        <f t="shared" si="91"/>
        <v>0.52547103822649133</v>
      </c>
      <c r="D1461">
        <f t="shared" si="93"/>
        <v>30.9661440880122</v>
      </c>
    </row>
    <row r="1462" spans="1:4" x14ac:dyDescent="0.2">
      <c r="A1462">
        <f t="shared" si="92"/>
        <v>36.724999999998985</v>
      </c>
      <c r="B1462">
        <f t="shared" si="90"/>
        <v>44.232616642020886</v>
      </c>
      <c r="C1462">
        <f t="shared" si="91"/>
        <v>0.52496084486396044</v>
      </c>
      <c r="D1462">
        <f t="shared" si="93"/>
        <v>30.942476788757027</v>
      </c>
    </row>
    <row r="1463" spans="1:4" x14ac:dyDescent="0.2">
      <c r="A1463">
        <f t="shared" si="92"/>
        <v>36.749999999998984</v>
      </c>
      <c r="B1463">
        <f t="shared" si="90"/>
        <v>44.237286309175694</v>
      </c>
      <c r="C1463">
        <f t="shared" si="91"/>
        <v>0.52445093075934235</v>
      </c>
      <c r="D1463">
        <f t="shared" si="93"/>
        <v>30.918812531925074</v>
      </c>
    </row>
    <row r="1464" spans="1:4" x14ac:dyDescent="0.2">
      <c r="A1464">
        <f t="shared" si="92"/>
        <v>36.774999999998983</v>
      </c>
      <c r="B1464">
        <f t="shared" si="90"/>
        <v>44.241941356590395</v>
      </c>
      <c r="C1464">
        <f t="shared" si="91"/>
        <v>0.52394129535907941</v>
      </c>
      <c r="D1464">
        <f t="shared" si="93"/>
        <v>30.895151309272453</v>
      </c>
    </row>
    <row r="1465" spans="1:4" x14ac:dyDescent="0.2">
      <c r="A1465">
        <f t="shared" si="92"/>
        <v>36.799999999998981</v>
      </c>
      <c r="B1465">
        <f t="shared" si="90"/>
        <v>44.246581788879276</v>
      </c>
      <c r="C1465">
        <f t="shared" si="91"/>
        <v>0.52343193811069322</v>
      </c>
      <c r="D1465">
        <f t="shared" si="93"/>
        <v>30.871493112563503</v>
      </c>
    </row>
    <row r="1466" spans="1:4" x14ac:dyDescent="0.2">
      <c r="A1466">
        <f t="shared" si="92"/>
        <v>36.82499999999898</v>
      </c>
      <c r="B1466">
        <f t="shared" si="90"/>
        <v>44.251207610640222</v>
      </c>
      <c r="C1466">
        <f t="shared" si="91"/>
        <v>0.52292285846278175</v>
      </c>
      <c r="D1466">
        <f t="shared" si="93"/>
        <v>30.847837933570748</v>
      </c>
    </row>
    <row r="1467" spans="1:4" x14ac:dyDescent="0.2">
      <c r="A1467">
        <f t="shared" si="92"/>
        <v>36.849999999998978</v>
      </c>
      <c r="B1467">
        <f t="shared" si="90"/>
        <v>44.255818826454714</v>
      </c>
      <c r="C1467">
        <f t="shared" si="91"/>
        <v>0.52241405586501766</v>
      </c>
      <c r="D1467">
        <f t="shared" si="93"/>
        <v>30.82418576407499</v>
      </c>
    </row>
    <row r="1468" spans="1:4" x14ac:dyDescent="0.2">
      <c r="A1468">
        <f t="shared" si="92"/>
        <v>36.874999999998977</v>
      </c>
      <c r="B1468">
        <f t="shared" si="90"/>
        <v>44.260415440887847</v>
      </c>
      <c r="C1468">
        <f t="shared" si="91"/>
        <v>0.52190552976814375</v>
      </c>
      <c r="D1468">
        <f t="shared" si="93"/>
        <v>30.800536595865186</v>
      </c>
    </row>
    <row r="1469" spans="1:4" x14ac:dyDescent="0.2">
      <c r="A1469">
        <f t="shared" si="92"/>
        <v>36.899999999998975</v>
      </c>
      <c r="B1469">
        <f t="shared" si="90"/>
        <v>44.264997458488388</v>
      </c>
      <c r="C1469">
        <f t="shared" si="91"/>
        <v>0.52139727962396865</v>
      </c>
      <c r="D1469">
        <f t="shared" si="93"/>
        <v>30.776890420738383</v>
      </c>
    </row>
    <row r="1470" spans="1:4" x14ac:dyDescent="0.2">
      <c r="A1470">
        <f t="shared" si="92"/>
        <v>36.924999999998974</v>
      </c>
      <c r="B1470">
        <f t="shared" si="90"/>
        <v>44.269564883788767</v>
      </c>
      <c r="C1470">
        <f t="shared" si="91"/>
        <v>0.52088930488536711</v>
      </c>
      <c r="D1470">
        <f t="shared" si="93"/>
        <v>30.753247230499873</v>
      </c>
    </row>
    <row r="1471" spans="1:4" x14ac:dyDescent="0.2">
      <c r="A1471">
        <f t="shared" si="92"/>
        <v>36.949999999998973</v>
      </c>
      <c r="B1471">
        <f t="shared" si="90"/>
        <v>44.274117721305117</v>
      </c>
      <c r="C1471">
        <f t="shared" si="91"/>
        <v>0.52038160500626995</v>
      </c>
      <c r="D1471">
        <f t="shared" si="93"/>
        <v>30.729607016962834</v>
      </c>
    </row>
    <row r="1472" spans="1:4" x14ac:dyDescent="0.2">
      <c r="A1472">
        <f t="shared" si="92"/>
        <v>36.974999999998971</v>
      </c>
      <c r="B1472">
        <f t="shared" si="90"/>
        <v>44.278655975537283</v>
      </c>
      <c r="C1472">
        <f t="shared" si="91"/>
        <v>0.5198741794416708</v>
      </c>
      <c r="D1472">
        <f t="shared" si="93"/>
        <v>30.705969771948755</v>
      </c>
    </row>
    <row r="1473" spans="1:4" x14ac:dyDescent="0.2">
      <c r="A1473">
        <f t="shared" si="92"/>
        <v>36.99999999999897</v>
      </c>
      <c r="B1473">
        <f t="shared" si="90"/>
        <v>44.283179650968869</v>
      </c>
      <c r="C1473">
        <f t="shared" si="91"/>
        <v>0.51936702764761267</v>
      </c>
      <c r="D1473">
        <f t="shared" si="93"/>
        <v>30.682335487286966</v>
      </c>
    </row>
    <row r="1474" spans="1:4" x14ac:dyDescent="0.2">
      <c r="A1474">
        <f t="shared" si="92"/>
        <v>37.024999999998968</v>
      </c>
      <c r="B1474">
        <f t="shared" si="90"/>
        <v>44.287688752067247</v>
      </c>
      <c r="C1474">
        <f t="shared" si="91"/>
        <v>0.51886014908119116</v>
      </c>
      <c r="D1474">
        <f t="shared" si="93"/>
        <v>30.658704154814878</v>
      </c>
    </row>
    <row r="1475" spans="1:4" x14ac:dyDescent="0.2">
      <c r="A1475">
        <f t="shared" si="92"/>
        <v>37.049999999998967</v>
      </c>
      <c r="B1475">
        <f t="shared" si="90"/>
        <v>44.292183283283563</v>
      </c>
      <c r="C1475">
        <f t="shared" si="91"/>
        <v>0.51835354320054805</v>
      </c>
      <c r="D1475">
        <f t="shared" si="93"/>
        <v>30.635075766377849</v>
      </c>
    </row>
    <row r="1476" spans="1:4" x14ac:dyDescent="0.2">
      <c r="A1476">
        <f t="shared" si="92"/>
        <v>37.074999999998965</v>
      </c>
      <c r="B1476">
        <f t="shared" si="90"/>
        <v>44.296663249052784</v>
      </c>
      <c r="C1476">
        <f t="shared" si="91"/>
        <v>0.51784720946486917</v>
      </c>
      <c r="D1476">
        <f t="shared" si="93"/>
        <v>30.611450313829145</v>
      </c>
    </row>
    <row r="1477" spans="1:4" x14ac:dyDescent="0.2">
      <c r="A1477">
        <f t="shared" si="92"/>
        <v>37.099999999998964</v>
      </c>
      <c r="B1477">
        <f t="shared" si="90"/>
        <v>44.301128653793725</v>
      </c>
      <c r="C1477">
        <f t="shared" si="91"/>
        <v>0.51734114733438219</v>
      </c>
      <c r="D1477">
        <f t="shared" si="93"/>
        <v>30.587827789030033</v>
      </c>
    </row>
    <row r="1478" spans="1:4" x14ac:dyDescent="0.2">
      <c r="A1478">
        <f t="shared" si="92"/>
        <v>37.124999999998963</v>
      </c>
      <c r="B1478">
        <f t="shared" si="90"/>
        <v>44.305579501909058</v>
      </c>
      <c r="C1478">
        <f t="shared" si="91"/>
        <v>0.51683535627035271</v>
      </c>
      <c r="D1478">
        <f t="shared" si="93"/>
        <v>30.564208183849654</v>
      </c>
    </row>
    <row r="1479" spans="1:4" x14ac:dyDescent="0.2">
      <c r="A1479">
        <f t="shared" si="92"/>
        <v>37.149999999998961</v>
      </c>
      <c r="B1479">
        <f t="shared" si="90"/>
        <v>44.310015797785304</v>
      </c>
      <c r="C1479">
        <f t="shared" si="91"/>
        <v>0.51632983573507818</v>
      </c>
      <c r="D1479">
        <f t="shared" si="93"/>
        <v>30.540591490164893</v>
      </c>
    </row>
    <row r="1480" spans="1:4" x14ac:dyDescent="0.2">
      <c r="A1480">
        <f t="shared" si="92"/>
        <v>37.17499999999896</v>
      </c>
      <c r="B1480">
        <f t="shared" si="90"/>
        <v>44.314437545792948</v>
      </c>
      <c r="C1480">
        <f t="shared" si="91"/>
        <v>0.51582458519189001</v>
      </c>
      <c r="D1480">
        <f t="shared" si="93"/>
        <v>30.516977699860607</v>
      </c>
    </row>
    <row r="1481" spans="1:4" x14ac:dyDescent="0.2">
      <c r="A1481">
        <f t="shared" si="92"/>
        <v>37.199999999998958</v>
      </c>
      <c r="B1481">
        <f t="shared" si="90"/>
        <v>44.318844750286345</v>
      </c>
      <c r="C1481">
        <f t="shared" si="91"/>
        <v>0.51531960410514555</v>
      </c>
      <c r="D1481">
        <f t="shared" si="93"/>
        <v>30.493366804829346</v>
      </c>
    </row>
    <row r="1482" spans="1:4" x14ac:dyDescent="0.2">
      <c r="A1482">
        <f t="shared" si="92"/>
        <v>37.224999999998957</v>
      </c>
      <c r="B1482">
        <f t="shared" si="90"/>
        <v>44.323237415603835</v>
      </c>
      <c r="C1482">
        <f t="shared" si="91"/>
        <v>0.51481489194022867</v>
      </c>
      <c r="D1482">
        <f t="shared" si="93"/>
        <v>30.469758796971508</v>
      </c>
    </row>
    <row r="1483" spans="1:4" x14ac:dyDescent="0.2">
      <c r="A1483">
        <f t="shared" si="92"/>
        <v>37.249999999998956</v>
      </c>
      <c r="B1483">
        <f t="shared" si="90"/>
        <v>44.327615546067712</v>
      </c>
      <c r="C1483">
        <f t="shared" si="91"/>
        <v>0.51431044816354243</v>
      </c>
      <c r="D1483">
        <f t="shared" si="93"/>
        <v>30.446153668195144</v>
      </c>
    </row>
    <row r="1484" spans="1:4" x14ac:dyDescent="0.2">
      <c r="A1484">
        <f t="shared" si="92"/>
        <v>37.274999999998954</v>
      </c>
      <c r="B1484">
        <f t="shared" si="90"/>
        <v>44.331979145984263</v>
      </c>
      <c r="C1484">
        <f t="shared" si="91"/>
        <v>0.51380627224251141</v>
      </c>
      <c r="D1484">
        <f t="shared" si="93"/>
        <v>30.422551410416133</v>
      </c>
    </row>
    <row r="1485" spans="1:4" x14ac:dyDescent="0.2">
      <c r="A1485">
        <f t="shared" si="92"/>
        <v>37.299999999998953</v>
      </c>
      <c r="B1485">
        <f t="shared" si="90"/>
        <v>44.336328219643811</v>
      </c>
      <c r="C1485">
        <f t="shared" si="91"/>
        <v>0.51330236364557313</v>
      </c>
      <c r="D1485">
        <f t="shared" si="93"/>
        <v>30.398952015557956</v>
      </c>
    </row>
    <row r="1486" spans="1:4" x14ac:dyDescent="0.2">
      <c r="A1486">
        <f t="shared" si="92"/>
        <v>37.324999999998951</v>
      </c>
      <c r="B1486">
        <f t="shared" ref="B1486:B1549" si="94">SQRT(2*A1486*_R-A1486^2)</f>
        <v>44.34066277132068</v>
      </c>
      <c r="C1486">
        <f t="shared" ref="C1486:C1549" si="95">2*B1486/A1486+(_R-A1486)*B1486/(A1486^2)-_R^2/A1486^2*ATAN(B1486/(_R-A1486))-B/(A1486-H)</f>
        <v>0.51279872184217856</v>
      </c>
      <c r="D1486">
        <f t="shared" si="93"/>
        <v>30.375355475551775</v>
      </c>
    </row>
    <row r="1487" spans="1:4" x14ac:dyDescent="0.2">
      <c r="A1487">
        <f t="shared" si="92"/>
        <v>37.34999999999895</v>
      </c>
      <c r="B1487">
        <f t="shared" si="94"/>
        <v>44.34498280527329</v>
      </c>
      <c r="C1487">
        <f t="shared" si="95"/>
        <v>0.51229534630278639</v>
      </c>
      <c r="D1487">
        <f t="shared" si="93"/>
        <v>30.351761782336375</v>
      </c>
    </row>
    <row r="1488" spans="1:4" x14ac:dyDescent="0.2">
      <c r="A1488">
        <f t="shared" si="92"/>
        <v>37.374999999998948</v>
      </c>
      <c r="B1488">
        <f t="shared" si="94"/>
        <v>44.349288325744126</v>
      </c>
      <c r="C1488">
        <f t="shared" si="95"/>
        <v>0.51179223649886285</v>
      </c>
      <c r="D1488">
        <f t="shared" si="93"/>
        <v>30.32817092785816</v>
      </c>
    </row>
    <row r="1489" spans="1:4" x14ac:dyDescent="0.2">
      <c r="A1489">
        <f t="shared" si="92"/>
        <v>37.399999999998947</v>
      </c>
      <c r="B1489">
        <f t="shared" si="94"/>
        <v>44.353579336959761</v>
      </c>
      <c r="C1489">
        <f t="shared" si="95"/>
        <v>0.51128939190287581</v>
      </c>
      <c r="D1489">
        <f t="shared" si="93"/>
        <v>30.304582904071097</v>
      </c>
    </row>
    <row r="1490" spans="1:4" x14ac:dyDescent="0.2">
      <c r="A1490">
        <f t="shared" si="92"/>
        <v>37.424999999998946</v>
      </c>
      <c r="B1490">
        <f t="shared" si="94"/>
        <v>44.35785584313092</v>
      </c>
      <c r="C1490">
        <f t="shared" si="95"/>
        <v>0.5107868119882929</v>
      </c>
      <c r="D1490">
        <f t="shared" si="93"/>
        <v>30.28099770293667</v>
      </c>
    </row>
    <row r="1491" spans="1:4" x14ac:dyDescent="0.2">
      <c r="A1491">
        <f t="shared" si="92"/>
        <v>37.449999999998944</v>
      </c>
      <c r="B1491">
        <f t="shared" si="94"/>
        <v>44.362117848452456</v>
      </c>
      <c r="C1491">
        <f t="shared" si="95"/>
        <v>0.51028449622957883</v>
      </c>
      <c r="D1491">
        <f t="shared" si="93"/>
        <v>30.25741531642392</v>
      </c>
    </row>
    <row r="1492" spans="1:4" x14ac:dyDescent="0.2">
      <c r="A1492">
        <f t="shared" si="92"/>
        <v>37.474999999998943</v>
      </c>
      <c r="B1492">
        <f t="shared" si="94"/>
        <v>44.366365357103398</v>
      </c>
      <c r="C1492">
        <f t="shared" si="95"/>
        <v>0.50978244410219231</v>
      </c>
      <c r="D1492">
        <f t="shared" si="93"/>
        <v>30.233835736509388</v>
      </c>
    </row>
    <row r="1493" spans="1:4" x14ac:dyDescent="0.2">
      <c r="A1493">
        <f t="shared" si="92"/>
        <v>37.499999999998941</v>
      </c>
      <c r="B1493">
        <f t="shared" si="94"/>
        <v>44.370598373246935</v>
      </c>
      <c r="C1493">
        <f t="shared" si="95"/>
        <v>0.50928065508258014</v>
      </c>
      <c r="D1493">
        <f t="shared" si="93"/>
        <v>30.210258955176986</v>
      </c>
    </row>
    <row r="1494" spans="1:4" x14ac:dyDescent="0.2">
      <c r="A1494">
        <f t="shared" si="92"/>
        <v>37.52499999999894</v>
      </c>
      <c r="B1494">
        <f t="shared" si="94"/>
        <v>44.37481690103052</v>
      </c>
      <c r="C1494">
        <f t="shared" si="95"/>
        <v>0.50877912864818142</v>
      </c>
      <c r="D1494">
        <f t="shared" si="93"/>
        <v>30.186684964418248</v>
      </c>
    </row>
    <row r="1495" spans="1:4" x14ac:dyDescent="0.2">
      <c r="A1495">
        <f t="shared" si="92"/>
        <v>37.549999999998938</v>
      </c>
      <c r="B1495">
        <f t="shared" si="94"/>
        <v>44.37902094458579</v>
      </c>
      <c r="C1495">
        <f t="shared" si="95"/>
        <v>0.50827786427741339</v>
      </c>
      <c r="D1495">
        <f t="shared" si="93"/>
        <v>30.163113756231862</v>
      </c>
    </row>
    <row r="1496" spans="1:4" x14ac:dyDescent="0.2">
      <c r="A1496">
        <f t="shared" si="92"/>
        <v>37.574999999998937</v>
      </c>
      <c r="B1496">
        <f t="shared" si="94"/>
        <v>44.383210508028647</v>
      </c>
      <c r="C1496">
        <f t="shared" si="95"/>
        <v>0.50777686144967926</v>
      </c>
      <c r="D1496">
        <f t="shared" si="93"/>
        <v>30.13954532262408</v>
      </c>
    </row>
    <row r="1497" spans="1:4" x14ac:dyDescent="0.2">
      <c r="A1497">
        <f t="shared" si="92"/>
        <v>37.599999999998936</v>
      </c>
      <c r="B1497">
        <f t="shared" si="94"/>
        <v>44.387385595459257</v>
      </c>
      <c r="C1497">
        <f t="shared" si="95"/>
        <v>0.50727611964535857</v>
      </c>
      <c r="D1497">
        <f t="shared" si="93"/>
        <v>30.115979655608449</v>
      </c>
    </row>
    <row r="1498" spans="1:4" x14ac:dyDescent="0.2">
      <c r="A1498">
        <f t="shared" si="92"/>
        <v>37.624999999998934</v>
      </c>
      <c r="B1498">
        <f t="shared" si="94"/>
        <v>44.391546210962112</v>
      </c>
      <c r="C1498">
        <f t="shared" si="95"/>
        <v>0.50677563834580674</v>
      </c>
      <c r="D1498">
        <f t="shared" si="93"/>
        <v>30.092416747205835</v>
      </c>
    </row>
    <row r="1499" spans="1:4" x14ac:dyDescent="0.2">
      <c r="A1499">
        <f t="shared" si="92"/>
        <v>37.649999999998933</v>
      </c>
      <c r="B1499">
        <f t="shared" si="94"/>
        <v>44.39569235860597</v>
      </c>
      <c r="C1499">
        <f t="shared" si="95"/>
        <v>0.50627541703335122</v>
      </c>
      <c r="D1499">
        <f t="shared" si="93"/>
        <v>30.068856589444401</v>
      </c>
    </row>
    <row r="1500" spans="1:4" x14ac:dyDescent="0.2">
      <c r="A1500">
        <f t="shared" si="92"/>
        <v>37.674999999998931</v>
      </c>
      <c r="B1500">
        <f t="shared" si="94"/>
        <v>44.399824042443953</v>
      </c>
      <c r="C1500">
        <f t="shared" si="95"/>
        <v>0.50577545519128841</v>
      </c>
      <c r="D1500">
        <f t="shared" si="93"/>
        <v>30.045299174359556</v>
      </c>
    </row>
    <row r="1501" spans="1:4" x14ac:dyDescent="0.2">
      <c r="A1501">
        <f t="shared" si="92"/>
        <v>37.69999999999893</v>
      </c>
      <c r="B1501">
        <f t="shared" si="94"/>
        <v>44.403941266513542</v>
      </c>
      <c r="C1501">
        <f t="shared" si="95"/>
        <v>0.50527575230388189</v>
      </c>
      <c r="D1501">
        <f t="shared" si="93"/>
        <v>30.021744493993989</v>
      </c>
    </row>
    <row r="1502" spans="1:4" x14ac:dyDescent="0.2">
      <c r="A1502">
        <f t="shared" si="92"/>
        <v>37.724999999998929</v>
      </c>
      <c r="B1502">
        <f t="shared" si="94"/>
        <v>44.408044034836578</v>
      </c>
      <c r="C1502">
        <f t="shared" si="95"/>
        <v>0.50477630785635796</v>
      </c>
      <c r="D1502">
        <f t="shared" si="93"/>
        <v>29.998192540397607</v>
      </c>
    </row>
    <row r="1503" spans="1:4" x14ac:dyDescent="0.2">
      <c r="A1503">
        <f t="shared" si="92"/>
        <v>37.749999999998927</v>
      </c>
      <c r="B1503">
        <f t="shared" si="94"/>
        <v>44.412132351419295</v>
      </c>
      <c r="C1503">
        <f t="shared" si="95"/>
        <v>0.50427712133490232</v>
      </c>
      <c r="D1503">
        <f t="shared" si="93"/>
        <v>29.974643305627421</v>
      </c>
    </row>
    <row r="1504" spans="1:4" x14ac:dyDescent="0.2">
      <c r="A1504">
        <f t="shared" si="92"/>
        <v>37.774999999998926</v>
      </c>
      <c r="B1504">
        <f t="shared" si="94"/>
        <v>44.416206220252356</v>
      </c>
      <c r="C1504">
        <f t="shared" si="95"/>
        <v>0.50377819222666098</v>
      </c>
      <c r="D1504">
        <f t="shared" si="93"/>
        <v>29.951096781747736</v>
      </c>
    </row>
    <row r="1505" spans="1:4" x14ac:dyDescent="0.2">
      <c r="A1505">
        <f t="shared" si="92"/>
        <v>37.799999999998924</v>
      </c>
      <c r="B1505">
        <f t="shared" si="94"/>
        <v>44.420265645310863</v>
      </c>
      <c r="C1505">
        <f t="shared" si="95"/>
        <v>0.50327952001973109</v>
      </c>
      <c r="D1505">
        <f t="shared" si="93"/>
        <v>29.927552960829871</v>
      </c>
    </row>
    <row r="1506" spans="1:4" x14ac:dyDescent="0.2">
      <c r="A1506">
        <f t="shared" si="92"/>
        <v>37.824999999998923</v>
      </c>
      <c r="B1506">
        <f t="shared" si="94"/>
        <v>44.424310630554352</v>
      </c>
      <c r="C1506">
        <f t="shared" si="95"/>
        <v>0.50278110420316269</v>
      </c>
      <c r="D1506">
        <f t="shared" si="93"/>
        <v>29.904011834952286</v>
      </c>
    </row>
    <row r="1507" spans="1:4" x14ac:dyDescent="0.2">
      <c r="A1507">
        <f t="shared" si="92"/>
        <v>37.849999999998921</v>
      </c>
      <c r="B1507">
        <f t="shared" si="94"/>
        <v>44.428341179926861</v>
      </c>
      <c r="C1507">
        <f t="shared" si="95"/>
        <v>0.50228294426695463</v>
      </c>
      <c r="D1507">
        <f t="shared" si="93"/>
        <v>29.880473396200546</v>
      </c>
    </row>
    <row r="1508" spans="1:4" x14ac:dyDescent="0.2">
      <c r="A1508">
        <f t="shared" si="92"/>
        <v>37.87499999999892</v>
      </c>
      <c r="B1508">
        <f t="shared" si="94"/>
        <v>44.432357297356894</v>
      </c>
      <c r="C1508">
        <f t="shared" si="95"/>
        <v>0.50178503970205135</v>
      </c>
      <c r="D1508">
        <f t="shared" si="93"/>
        <v>29.856937636667254</v>
      </c>
    </row>
    <row r="1509" spans="1:4" x14ac:dyDescent="0.2">
      <c r="A1509">
        <f t="shared" si="92"/>
        <v>37.899999999998919</v>
      </c>
      <c r="B1509">
        <f t="shared" si="94"/>
        <v>44.436358986757504</v>
      </c>
      <c r="C1509">
        <f t="shared" si="95"/>
        <v>0.50128739000033895</v>
      </c>
      <c r="D1509">
        <f t="shared" si="93"/>
        <v>29.833404548451988</v>
      </c>
    </row>
    <row r="1510" spans="1:4" x14ac:dyDescent="0.2">
      <c r="A1510">
        <f t="shared" si="92"/>
        <v>37.924999999998917</v>
      </c>
      <c r="B1510">
        <f t="shared" si="94"/>
        <v>44.440346252026266</v>
      </c>
      <c r="C1510">
        <f t="shared" si="95"/>
        <v>0.50078999465464591</v>
      </c>
      <c r="D1510">
        <f t="shared" si="93"/>
        <v>29.809874123661452</v>
      </c>
    </row>
    <row r="1511" spans="1:4" x14ac:dyDescent="0.2">
      <c r="A1511">
        <f t="shared" si="92"/>
        <v>37.949999999998916</v>
      </c>
      <c r="B1511">
        <f t="shared" si="94"/>
        <v>44.444319097045287</v>
      </c>
      <c r="C1511">
        <f t="shared" si="95"/>
        <v>0.50029285315873306</v>
      </c>
      <c r="D1511">
        <f t="shared" si="93"/>
        <v>29.786346354409105</v>
      </c>
    </row>
    <row r="1512" spans="1:4" x14ac:dyDescent="0.2">
      <c r="A1512">
        <f t="shared" si="92"/>
        <v>37.974999999998914</v>
      </c>
      <c r="B1512">
        <f t="shared" si="94"/>
        <v>44.448277525681291</v>
      </c>
      <c r="C1512">
        <f t="shared" si="95"/>
        <v>0.49979596500730006</v>
      </c>
      <c r="D1512">
        <f t="shared" si="93"/>
        <v>29.762821232815565</v>
      </c>
    </row>
    <row r="1513" spans="1:4" x14ac:dyDescent="0.2">
      <c r="A1513">
        <f t="shared" si="92"/>
        <v>37.999999999998913</v>
      </c>
      <c r="B1513">
        <f t="shared" si="94"/>
        <v>44.452221541785569</v>
      </c>
      <c r="C1513">
        <f t="shared" si="95"/>
        <v>0.49929932969597646</v>
      </c>
      <c r="D1513">
        <f t="shared" si="93"/>
        <v>29.739298751008295</v>
      </c>
    </row>
    <row r="1514" spans="1:4" x14ac:dyDescent="0.2">
      <c r="A1514">
        <f t="shared" si="92"/>
        <v>38.024999999998911</v>
      </c>
      <c r="B1514">
        <f t="shared" si="94"/>
        <v>44.456151149194021</v>
      </c>
      <c r="C1514">
        <f t="shared" si="95"/>
        <v>0.49880294672131742</v>
      </c>
      <c r="D1514">
        <f t="shared" si="93"/>
        <v>29.715778901121567</v>
      </c>
    </row>
    <row r="1515" spans="1:4" x14ac:dyDescent="0.2">
      <c r="A1515">
        <f t="shared" si="92"/>
        <v>38.04999999999891</v>
      </c>
      <c r="B1515">
        <f t="shared" si="94"/>
        <v>44.460066351727193</v>
      </c>
      <c r="C1515">
        <f t="shared" si="95"/>
        <v>0.4983068155808057</v>
      </c>
      <c r="D1515">
        <f t="shared" si="93"/>
        <v>29.692261675296582</v>
      </c>
    </row>
    <row r="1516" spans="1:4" x14ac:dyDescent="0.2">
      <c r="A1516">
        <f t="shared" si="92"/>
        <v>38.074999999998909</v>
      </c>
      <c r="B1516">
        <f t="shared" si="94"/>
        <v>44.463967153190289</v>
      </c>
      <c r="C1516">
        <f t="shared" si="95"/>
        <v>0.49781093577284907</v>
      </c>
      <c r="D1516">
        <f t="shared" si="93"/>
        <v>29.66874706568148</v>
      </c>
    </row>
    <row r="1517" spans="1:4" x14ac:dyDescent="0.2">
      <c r="A1517">
        <f t="shared" ref="A1517:A1580" si="96">A1516+dh</f>
        <v>38.099999999998907</v>
      </c>
      <c r="B1517">
        <f t="shared" si="94"/>
        <v>44.467853557373161</v>
      </c>
      <c r="C1517">
        <f t="shared" si="95"/>
        <v>0.49731530679676994</v>
      </c>
      <c r="D1517">
        <f t="shared" ref="D1517:D1580" si="97">ATAN(2*B1517/A1517+(_R-A1517)*B1517/(A1517^2)-_R^2/A1517^2*ATAN(B1517/(_R-A1517)))/(2*PI())*360</f>
        <v>29.645235064430995</v>
      </c>
    </row>
    <row r="1518" spans="1:4" x14ac:dyDescent="0.2">
      <c r="A1518">
        <f t="shared" si="96"/>
        <v>38.124999999998906</v>
      </c>
      <c r="B1518">
        <f t="shared" si="94"/>
        <v>44.471725568050367</v>
      </c>
      <c r="C1518">
        <f t="shared" si="95"/>
        <v>0.49681992815281095</v>
      </c>
      <c r="D1518">
        <f t="shared" si="97"/>
        <v>29.621725663706819</v>
      </c>
    </row>
    <row r="1519" spans="1:4" x14ac:dyDescent="0.2">
      <c r="A1519">
        <f t="shared" si="96"/>
        <v>38.149999999998904</v>
      </c>
      <c r="B1519">
        <f t="shared" si="94"/>
        <v>44.475583188981176</v>
      </c>
      <c r="C1519">
        <f t="shared" si="95"/>
        <v>0.49632479934212853</v>
      </c>
      <c r="D1519">
        <f t="shared" si="97"/>
        <v>29.598218855677345</v>
      </c>
    </row>
    <row r="1520" spans="1:4" x14ac:dyDescent="0.2">
      <c r="A1520">
        <f t="shared" si="96"/>
        <v>38.174999999998903</v>
      </c>
      <c r="B1520">
        <f t="shared" si="94"/>
        <v>44.479426423909572</v>
      </c>
      <c r="C1520">
        <f t="shared" si="95"/>
        <v>0.49582991986678943</v>
      </c>
      <c r="D1520">
        <f t="shared" si="97"/>
        <v>29.574714632517662</v>
      </c>
    </row>
    <row r="1521" spans="1:4" x14ac:dyDescent="0.2">
      <c r="A1521">
        <f t="shared" si="96"/>
        <v>38.199999999998902</v>
      </c>
      <c r="B1521">
        <f t="shared" si="94"/>
        <v>44.483255276564293</v>
      </c>
      <c r="C1521">
        <f t="shared" si="95"/>
        <v>0.49533528922976999</v>
      </c>
      <c r="D1521">
        <f t="shared" si="97"/>
        <v>29.551212986409645</v>
      </c>
    </row>
    <row r="1522" spans="1:4" x14ac:dyDescent="0.2">
      <c r="A1522">
        <f t="shared" si="96"/>
        <v>38.2249999999989</v>
      </c>
      <c r="B1522">
        <f t="shared" si="94"/>
        <v>44.48706975065884</v>
      </c>
      <c r="C1522">
        <f t="shared" si="95"/>
        <v>0.4948409069349517</v>
      </c>
      <c r="D1522">
        <f t="shared" si="97"/>
        <v>29.527713909541774</v>
      </c>
    </row>
    <row r="1523" spans="1:4" x14ac:dyDescent="0.2">
      <c r="A1523">
        <f t="shared" si="96"/>
        <v>38.249999999998899</v>
      </c>
      <c r="B1523">
        <f t="shared" si="94"/>
        <v>44.49086984989151</v>
      </c>
      <c r="C1523">
        <f t="shared" si="95"/>
        <v>0.49434677248711867</v>
      </c>
      <c r="D1523">
        <f t="shared" si="97"/>
        <v>29.504217394109222</v>
      </c>
    </row>
    <row r="1524" spans="1:4" x14ac:dyDescent="0.2">
      <c r="A1524">
        <f t="shared" si="96"/>
        <v>38.274999999998897</v>
      </c>
      <c r="B1524">
        <f t="shared" si="94"/>
        <v>44.494655577945373</v>
      </c>
      <c r="C1524">
        <f t="shared" si="95"/>
        <v>0.49385288539195638</v>
      </c>
      <c r="D1524">
        <f t="shared" si="97"/>
        <v>29.480723432313802</v>
      </c>
    </row>
    <row r="1525" spans="1:4" x14ac:dyDescent="0.2">
      <c r="A1525">
        <f t="shared" si="96"/>
        <v>38.299999999998896</v>
      </c>
      <c r="B1525">
        <f t="shared" si="94"/>
        <v>44.498426938488343</v>
      </c>
      <c r="C1525">
        <f t="shared" si="95"/>
        <v>0.49335924515604546</v>
      </c>
      <c r="D1525">
        <f t="shared" si="97"/>
        <v>29.457232016363854</v>
      </c>
    </row>
    <row r="1526" spans="1:4" x14ac:dyDescent="0.2">
      <c r="A1526">
        <f t="shared" si="96"/>
        <v>38.324999999998894</v>
      </c>
      <c r="B1526">
        <f t="shared" si="94"/>
        <v>44.502183935173171</v>
      </c>
      <c r="C1526">
        <f t="shared" si="95"/>
        <v>0.49286585128686278</v>
      </c>
      <c r="D1526">
        <f t="shared" si="97"/>
        <v>29.433743138474348</v>
      </c>
    </row>
    <row r="1527" spans="1:4" x14ac:dyDescent="0.2">
      <c r="A1527">
        <f t="shared" si="96"/>
        <v>38.349999999998893</v>
      </c>
      <c r="B1527">
        <f t="shared" si="94"/>
        <v>44.50592657163746</v>
      </c>
      <c r="C1527">
        <f t="shared" si="95"/>
        <v>0.49237270329277799</v>
      </c>
      <c r="D1527">
        <f t="shared" si="97"/>
        <v>29.41025679086685</v>
      </c>
    </row>
    <row r="1528" spans="1:4" x14ac:dyDescent="0.2">
      <c r="A1528">
        <f t="shared" si="96"/>
        <v>38.374999999998892</v>
      </c>
      <c r="B1528">
        <f t="shared" si="94"/>
        <v>44.509654851503683</v>
      </c>
      <c r="C1528">
        <f t="shared" si="95"/>
        <v>0.49187980068304848</v>
      </c>
      <c r="D1528">
        <f t="shared" si="97"/>
        <v>29.386772965769392</v>
      </c>
    </row>
    <row r="1529" spans="1:4" x14ac:dyDescent="0.2">
      <c r="A1529">
        <f t="shared" si="96"/>
        <v>38.39999999999889</v>
      </c>
      <c r="B1529">
        <f t="shared" si="94"/>
        <v>44.51336877837921</v>
      </c>
      <c r="C1529">
        <f t="shared" si="95"/>
        <v>0.49138714296781705</v>
      </c>
      <c r="D1529">
        <f t="shared" si="97"/>
        <v>29.363291655416461</v>
      </c>
    </row>
    <row r="1530" spans="1:4" x14ac:dyDescent="0.2">
      <c r="A1530">
        <f t="shared" si="96"/>
        <v>38.424999999998889</v>
      </c>
      <c r="B1530">
        <f t="shared" si="94"/>
        <v>44.517068355856331</v>
      </c>
      <c r="C1530">
        <f t="shared" si="95"/>
        <v>0.49089472965811332</v>
      </c>
      <c r="D1530">
        <f t="shared" si="97"/>
        <v>29.339812852049139</v>
      </c>
    </row>
    <row r="1531" spans="1:4" x14ac:dyDescent="0.2">
      <c r="A1531">
        <f t="shared" si="96"/>
        <v>38.449999999998887</v>
      </c>
      <c r="B1531">
        <f t="shared" si="94"/>
        <v>44.52075358751226</v>
      </c>
      <c r="C1531">
        <f t="shared" si="95"/>
        <v>0.49040256026584478</v>
      </c>
      <c r="D1531">
        <f t="shared" si="97"/>
        <v>29.316336547914837</v>
      </c>
    </row>
    <row r="1532" spans="1:4" x14ac:dyDescent="0.2">
      <c r="A1532">
        <f t="shared" si="96"/>
        <v>38.474999999998886</v>
      </c>
      <c r="B1532">
        <f t="shared" si="94"/>
        <v>44.52442447690914</v>
      </c>
      <c r="C1532">
        <f t="shared" si="95"/>
        <v>0.48991063430379916</v>
      </c>
      <c r="D1532">
        <f t="shared" si="97"/>
        <v>29.292862735267462</v>
      </c>
    </row>
    <row r="1533" spans="1:4" x14ac:dyDescent="0.2">
      <c r="A1533">
        <f t="shared" si="96"/>
        <v>38.499999999998884</v>
      </c>
      <c r="B1533">
        <f t="shared" si="94"/>
        <v>44.528081027594098</v>
      </c>
      <c r="C1533">
        <f t="shared" si="95"/>
        <v>0.48941895128563817</v>
      </c>
      <c r="D1533">
        <f t="shared" si="97"/>
        <v>29.269391406367248</v>
      </c>
    </row>
    <row r="1534" spans="1:4" x14ac:dyDescent="0.2">
      <c r="A1534">
        <f t="shared" si="96"/>
        <v>38.524999999998883</v>
      </c>
      <c r="B1534">
        <f t="shared" si="94"/>
        <v>44.531723243099243</v>
      </c>
      <c r="C1534">
        <f t="shared" si="95"/>
        <v>0.4889275107258973</v>
      </c>
      <c r="D1534">
        <f t="shared" si="97"/>
        <v>29.245922553480838</v>
      </c>
    </row>
    <row r="1535" spans="1:4" x14ac:dyDescent="0.2">
      <c r="A1535">
        <f t="shared" si="96"/>
        <v>38.549999999998882</v>
      </c>
      <c r="B1535">
        <f t="shared" si="94"/>
        <v>44.535351126941684</v>
      </c>
      <c r="C1535">
        <f t="shared" si="95"/>
        <v>0.48843631213998323</v>
      </c>
      <c r="D1535">
        <f t="shared" si="97"/>
        <v>29.222456168881276</v>
      </c>
    </row>
    <row r="1536" spans="1:4" x14ac:dyDescent="0.2">
      <c r="A1536">
        <f t="shared" si="96"/>
        <v>38.57499999999888</v>
      </c>
      <c r="B1536">
        <f t="shared" si="94"/>
        <v>44.538964682623522</v>
      </c>
      <c r="C1536">
        <f t="shared" si="95"/>
        <v>0.48794535504416831</v>
      </c>
      <c r="D1536">
        <f t="shared" si="97"/>
        <v>29.198992244847826</v>
      </c>
    </row>
    <row r="1537" spans="1:4" x14ac:dyDescent="0.2">
      <c r="A1537">
        <f t="shared" si="96"/>
        <v>38.599999999998879</v>
      </c>
      <c r="B1537">
        <f t="shared" si="94"/>
        <v>44.54256391363193</v>
      </c>
      <c r="C1537">
        <f t="shared" si="95"/>
        <v>0.48745463895559027</v>
      </c>
      <c r="D1537">
        <f t="shared" si="97"/>
        <v>29.175530773666068</v>
      </c>
    </row>
    <row r="1538" spans="1:4" x14ac:dyDescent="0.2">
      <c r="A1538">
        <f t="shared" si="96"/>
        <v>38.624999999998877</v>
      </c>
      <c r="B1538">
        <f t="shared" si="94"/>
        <v>44.546148823439111</v>
      </c>
      <c r="C1538">
        <f t="shared" si="95"/>
        <v>0.48696416339225052</v>
      </c>
      <c r="D1538">
        <f t="shared" si="97"/>
        <v>29.152071747627922</v>
      </c>
    </row>
    <row r="1539" spans="1:4" x14ac:dyDescent="0.2">
      <c r="A1539">
        <f t="shared" si="96"/>
        <v>38.649999999998876</v>
      </c>
      <c r="B1539">
        <f t="shared" si="94"/>
        <v>44.549719415502338</v>
      </c>
      <c r="C1539">
        <f t="shared" si="95"/>
        <v>0.48647392787300847</v>
      </c>
      <c r="D1539">
        <f t="shared" si="97"/>
        <v>29.128615159031476</v>
      </c>
    </row>
    <row r="1540" spans="1:4" x14ac:dyDescent="0.2">
      <c r="A1540">
        <f t="shared" si="96"/>
        <v>38.674999999998875</v>
      </c>
      <c r="B1540">
        <f t="shared" si="94"/>
        <v>44.553275693263963</v>
      </c>
      <c r="C1540">
        <f t="shared" si="95"/>
        <v>0.48598393191757999</v>
      </c>
      <c r="D1540">
        <f t="shared" si="97"/>
        <v>29.105161000181027</v>
      </c>
    </row>
    <row r="1541" spans="1:4" x14ac:dyDescent="0.2">
      <c r="A1541">
        <f t="shared" si="96"/>
        <v>38.699999999998873</v>
      </c>
      <c r="B1541">
        <f t="shared" si="94"/>
        <v>44.556817660151466</v>
      </c>
      <c r="C1541">
        <f t="shared" si="95"/>
        <v>0.48549417504653714</v>
      </c>
      <c r="D1541">
        <f t="shared" si="97"/>
        <v>29.08170926338714</v>
      </c>
    </row>
    <row r="1542" spans="1:4" x14ac:dyDescent="0.2">
      <c r="A1542">
        <f t="shared" si="96"/>
        <v>38.724999999998872</v>
      </c>
      <c r="B1542">
        <f t="shared" si="94"/>
        <v>44.560345319577429</v>
      </c>
      <c r="C1542">
        <f t="shared" si="95"/>
        <v>0.48500465678130306</v>
      </c>
      <c r="D1542">
        <f t="shared" si="97"/>
        <v>29.058259940966515</v>
      </c>
    </row>
    <row r="1543" spans="1:4" x14ac:dyDescent="0.2">
      <c r="A1543">
        <f t="shared" si="96"/>
        <v>38.74999999999887</v>
      </c>
      <c r="B1543">
        <f t="shared" si="94"/>
        <v>44.56385867493956</v>
      </c>
      <c r="C1543">
        <f t="shared" si="95"/>
        <v>0.48451537664414801</v>
      </c>
      <c r="D1543">
        <f t="shared" si="97"/>
        <v>29.03481302524192</v>
      </c>
    </row>
    <row r="1544" spans="1:4" x14ac:dyDescent="0.2">
      <c r="A1544">
        <f t="shared" si="96"/>
        <v>38.774999999998869</v>
      </c>
      <c r="B1544">
        <f t="shared" si="94"/>
        <v>44.567357729620745</v>
      </c>
      <c r="C1544">
        <f t="shared" si="95"/>
        <v>0.48402633415819191</v>
      </c>
      <c r="D1544">
        <f t="shared" si="97"/>
        <v>29.011368508542361</v>
      </c>
    </row>
    <row r="1545" spans="1:4" x14ac:dyDescent="0.2">
      <c r="A1545">
        <f t="shared" si="96"/>
        <v>38.799999999998867</v>
      </c>
      <c r="B1545">
        <f t="shared" si="94"/>
        <v>44.570842486989022</v>
      </c>
      <c r="C1545">
        <f t="shared" si="95"/>
        <v>0.48353752884739548</v>
      </c>
      <c r="D1545">
        <f t="shared" si="97"/>
        <v>28.987926383202829</v>
      </c>
    </row>
    <row r="1546" spans="1:4" x14ac:dyDescent="0.2">
      <c r="A1546">
        <f t="shared" si="96"/>
        <v>38.824999999998866</v>
      </c>
      <c r="B1546">
        <f t="shared" si="94"/>
        <v>44.574312950397633</v>
      </c>
      <c r="C1546">
        <f t="shared" si="95"/>
        <v>0.48304896023656363</v>
      </c>
      <c r="D1546">
        <f t="shared" si="97"/>
        <v>28.964486641564491</v>
      </c>
    </row>
    <row r="1547" spans="1:4" x14ac:dyDescent="0.2">
      <c r="A1547">
        <f t="shared" si="96"/>
        <v>38.849999999998865</v>
      </c>
      <c r="B1547">
        <f t="shared" si="94"/>
        <v>44.577769123185</v>
      </c>
      <c r="C1547">
        <f t="shared" si="95"/>
        <v>0.48256062785133669</v>
      </c>
      <c r="D1547">
        <f t="shared" si="97"/>
        <v>28.941049275974422</v>
      </c>
    </row>
    <row r="1548" spans="1:4" x14ac:dyDescent="0.2">
      <c r="A1548">
        <f t="shared" si="96"/>
        <v>38.874999999998863</v>
      </c>
      <c r="B1548">
        <f t="shared" si="94"/>
        <v>44.581211008674785</v>
      </c>
      <c r="C1548">
        <f t="shared" si="95"/>
        <v>0.4820725312181951</v>
      </c>
      <c r="D1548">
        <f t="shared" si="97"/>
        <v>28.917614278785884</v>
      </c>
    </row>
    <row r="1549" spans="1:4" x14ac:dyDescent="0.2">
      <c r="A1549">
        <f t="shared" si="96"/>
        <v>38.899999999998862</v>
      </c>
      <c r="B1549">
        <f t="shared" si="94"/>
        <v>44.584638610175887</v>
      </c>
      <c r="C1549">
        <f t="shared" si="95"/>
        <v>0.48158466986444914</v>
      </c>
      <c r="D1549">
        <f t="shared" si="97"/>
        <v>28.894181642357967</v>
      </c>
    </row>
    <row r="1550" spans="1:4" x14ac:dyDescent="0.2">
      <c r="A1550">
        <f t="shared" si="96"/>
        <v>38.92499999999886</v>
      </c>
      <c r="B1550">
        <f t="shared" ref="B1550:B1613" si="98">SQRT(2*A1550*_R-A1550^2)</f>
        <v>44.588051930982431</v>
      </c>
      <c r="C1550">
        <f t="shared" ref="C1550:C1613" si="99">2*B1550/A1550+(_R-A1550)*B1550/(A1550^2)-_R^2/A1550^2*ATAN(B1550/(_R-A1550))-B/(A1550-H)</f>
        <v>0.48109704331824155</v>
      </c>
      <c r="D1550">
        <f t="shared" si="97"/>
        <v>28.870751359055802</v>
      </c>
    </row>
    <row r="1551" spans="1:4" x14ac:dyDescent="0.2">
      <c r="A1551">
        <f t="shared" si="96"/>
        <v>38.949999999998859</v>
      </c>
      <c r="B1551">
        <f t="shared" si="98"/>
        <v>44.591450974373842</v>
      </c>
      <c r="C1551">
        <f t="shared" si="99"/>
        <v>0.48060965110854409</v>
      </c>
      <c r="D1551">
        <f t="shared" si="97"/>
        <v>28.847323421250486</v>
      </c>
    </row>
    <row r="1552" spans="1:4" x14ac:dyDescent="0.2">
      <c r="A1552">
        <f t="shared" si="96"/>
        <v>38.974999999998857</v>
      </c>
      <c r="B1552">
        <f t="shared" si="98"/>
        <v>44.594835743614823</v>
      </c>
      <c r="C1552">
        <f t="shared" si="99"/>
        <v>0.48012249276515451</v>
      </c>
      <c r="D1552">
        <f t="shared" si="97"/>
        <v>28.823897821319026</v>
      </c>
    </row>
    <row r="1553" spans="1:4" x14ac:dyDescent="0.2">
      <c r="A1553">
        <f t="shared" si="96"/>
        <v>38.999999999998856</v>
      </c>
      <c r="B1553">
        <f t="shared" si="98"/>
        <v>44.598206241955367</v>
      </c>
      <c r="C1553">
        <f t="shared" si="99"/>
        <v>0.47963556781869238</v>
      </c>
      <c r="D1553">
        <f t="shared" si="97"/>
        <v>28.800474551644275</v>
      </c>
    </row>
    <row r="1554" spans="1:4" x14ac:dyDescent="0.2">
      <c r="A1554">
        <f t="shared" si="96"/>
        <v>39.024999999998855</v>
      </c>
      <c r="B1554">
        <f t="shared" si="98"/>
        <v>44.601562472630782</v>
      </c>
      <c r="C1554">
        <f t="shared" si="99"/>
        <v>0.47914887580059951</v>
      </c>
      <c r="D1554">
        <f t="shared" si="97"/>
        <v>28.777053604614995</v>
      </c>
    </row>
    <row r="1555" spans="1:4" x14ac:dyDescent="0.2">
      <c r="A1555">
        <f t="shared" si="96"/>
        <v>39.049999999998853</v>
      </c>
      <c r="B1555">
        <f t="shared" si="98"/>
        <v>44.604904438861723</v>
      </c>
      <c r="C1555">
        <f t="shared" si="99"/>
        <v>0.47866241624313444</v>
      </c>
      <c r="D1555">
        <f t="shared" si="97"/>
        <v>28.753634972625747</v>
      </c>
    </row>
    <row r="1556" spans="1:4" x14ac:dyDescent="0.2">
      <c r="A1556">
        <f t="shared" si="96"/>
        <v>39.074999999998852</v>
      </c>
      <c r="B1556">
        <f t="shared" si="98"/>
        <v>44.608232143854195</v>
      </c>
      <c r="C1556">
        <f t="shared" si="99"/>
        <v>0.47817618867937506</v>
      </c>
      <c r="D1556">
        <f t="shared" si="97"/>
        <v>28.730218648077031</v>
      </c>
    </row>
    <row r="1557" spans="1:4" x14ac:dyDescent="0.2">
      <c r="A1557">
        <f t="shared" si="96"/>
        <v>39.09999999999885</v>
      </c>
      <c r="B1557">
        <f t="shared" si="98"/>
        <v>44.611545590799544</v>
      </c>
      <c r="C1557">
        <f t="shared" si="99"/>
        <v>0.47769019264320861</v>
      </c>
      <c r="D1557">
        <f t="shared" si="97"/>
        <v>28.706804623375021</v>
      </c>
    </row>
    <row r="1558" spans="1:4" x14ac:dyDescent="0.2">
      <c r="A1558">
        <f t="shared" si="96"/>
        <v>39.124999999998849</v>
      </c>
      <c r="B1558">
        <f t="shared" si="98"/>
        <v>44.614844782874528</v>
      </c>
      <c r="C1558">
        <f t="shared" si="99"/>
        <v>0.47720442766933524</v>
      </c>
      <c r="D1558">
        <f t="shared" si="97"/>
        <v>28.683392890931696</v>
      </c>
    </row>
    <row r="1559" spans="1:4" x14ac:dyDescent="0.2">
      <c r="A1559">
        <f t="shared" si="96"/>
        <v>39.149999999998847</v>
      </c>
      <c r="B1559">
        <f t="shared" si="98"/>
        <v>44.618129723241275</v>
      </c>
      <c r="C1559">
        <f t="shared" si="99"/>
        <v>0.47671889329326306</v>
      </c>
      <c r="D1559">
        <f t="shared" si="97"/>
        <v>28.659983443164819</v>
      </c>
    </row>
    <row r="1560" spans="1:4" x14ac:dyDescent="0.2">
      <c r="A1560">
        <f t="shared" si="96"/>
        <v>39.174999999998846</v>
      </c>
      <c r="B1560">
        <f t="shared" si="98"/>
        <v>44.62140041504734</v>
      </c>
      <c r="C1560">
        <f t="shared" si="99"/>
        <v>0.47623358905130664</v>
      </c>
      <c r="D1560">
        <f t="shared" si="97"/>
        <v>28.636576272497862</v>
      </c>
    </row>
    <row r="1561" spans="1:4" x14ac:dyDescent="0.2">
      <c r="A1561">
        <f t="shared" si="96"/>
        <v>39.199999999998845</v>
      </c>
      <c r="B1561">
        <f t="shared" si="98"/>
        <v>44.624656861425684</v>
      </c>
      <c r="C1561">
        <f t="shared" si="99"/>
        <v>0.47574851448058136</v>
      </c>
      <c r="D1561">
        <f t="shared" si="97"/>
        <v>28.613171371359904</v>
      </c>
    </row>
    <row r="1562" spans="1:4" x14ac:dyDescent="0.2">
      <c r="A1562">
        <f t="shared" si="96"/>
        <v>39.224999999998843</v>
      </c>
      <c r="B1562">
        <f t="shared" si="98"/>
        <v>44.627899065494745</v>
      </c>
      <c r="C1562">
        <f t="shared" si="99"/>
        <v>0.47526366911900697</v>
      </c>
      <c r="D1562">
        <f t="shared" si="97"/>
        <v>28.589768732185846</v>
      </c>
    </row>
    <row r="1563" spans="1:4" x14ac:dyDescent="0.2">
      <c r="A1563">
        <f t="shared" si="96"/>
        <v>39.249999999998842</v>
      </c>
      <c r="B1563">
        <f t="shared" si="98"/>
        <v>44.631127030358385</v>
      </c>
      <c r="C1563">
        <f t="shared" si="99"/>
        <v>0.4747790525053</v>
      </c>
      <c r="D1563">
        <f t="shared" si="97"/>
        <v>28.566368347416159</v>
      </c>
    </row>
    <row r="1564" spans="1:4" x14ac:dyDescent="0.2">
      <c r="A1564">
        <f t="shared" si="96"/>
        <v>39.27499999999884</v>
      </c>
      <c r="B1564">
        <f t="shared" si="98"/>
        <v>44.634340759105946</v>
      </c>
      <c r="C1564">
        <f t="shared" si="99"/>
        <v>0.47429466417897259</v>
      </c>
      <c r="D1564">
        <f t="shared" si="97"/>
        <v>28.542970209496932</v>
      </c>
    </row>
    <row r="1565" spans="1:4" x14ac:dyDescent="0.2">
      <c r="A1565">
        <f t="shared" si="96"/>
        <v>39.299999999998839</v>
      </c>
      <c r="B1565">
        <f t="shared" si="98"/>
        <v>44.637540254812279</v>
      </c>
      <c r="C1565">
        <f t="shared" si="99"/>
        <v>0.47381050368033339</v>
      </c>
      <c r="D1565">
        <f t="shared" si="97"/>
        <v>28.519574310879975</v>
      </c>
    </row>
    <row r="1566" spans="1:4" x14ac:dyDescent="0.2">
      <c r="A1566">
        <f t="shared" si="96"/>
        <v>39.324999999998838</v>
      </c>
      <c r="B1566">
        <f t="shared" si="98"/>
        <v>44.640725520537707</v>
      </c>
      <c r="C1566">
        <f t="shared" si="99"/>
        <v>0.47332657055047656</v>
      </c>
      <c r="D1566">
        <f t="shared" si="97"/>
        <v>28.496180644022438</v>
      </c>
    </row>
    <row r="1567" spans="1:4" x14ac:dyDescent="0.2">
      <c r="A1567">
        <f t="shared" si="96"/>
        <v>39.349999999998836</v>
      </c>
      <c r="B1567">
        <f t="shared" si="98"/>
        <v>44.643896559328098</v>
      </c>
      <c r="C1567">
        <f t="shared" si="99"/>
        <v>0.47284286433129097</v>
      </c>
      <c r="D1567">
        <f t="shared" si="97"/>
        <v>28.472789201387286</v>
      </c>
    </row>
    <row r="1568" spans="1:4" x14ac:dyDescent="0.2">
      <c r="A1568">
        <f t="shared" si="96"/>
        <v>39.374999999998835</v>
      </c>
      <c r="B1568">
        <f t="shared" si="98"/>
        <v>44.647053374214821</v>
      </c>
      <c r="C1568">
        <f t="shared" si="99"/>
        <v>0.47235938456544613</v>
      </c>
      <c r="D1568">
        <f t="shared" si="97"/>
        <v>28.449399975442766</v>
      </c>
    </row>
    <row r="1569" spans="1:4" x14ac:dyDescent="0.2">
      <c r="A1569">
        <f t="shared" si="96"/>
        <v>39.399999999998833</v>
      </c>
      <c r="B1569">
        <f t="shared" si="98"/>
        <v>44.650195968214817</v>
      </c>
      <c r="C1569">
        <f t="shared" si="99"/>
        <v>0.47187613079640173</v>
      </c>
      <c r="D1569">
        <f t="shared" si="97"/>
        <v>28.426012958662902</v>
      </c>
    </row>
    <row r="1570" spans="1:4" x14ac:dyDescent="0.2">
      <c r="A1570">
        <f t="shared" si="96"/>
        <v>39.424999999998832</v>
      </c>
      <c r="B1570">
        <f t="shared" si="98"/>
        <v>44.653324344330592</v>
      </c>
      <c r="C1570">
        <f t="shared" si="99"/>
        <v>0.47139310256839406</v>
      </c>
      <c r="D1570">
        <f t="shared" si="97"/>
        <v>28.402628143527</v>
      </c>
    </row>
    <row r="1571" spans="1:4" x14ac:dyDescent="0.2">
      <c r="A1571">
        <f t="shared" si="96"/>
        <v>39.44999999999883</v>
      </c>
      <c r="B1571">
        <f t="shared" si="98"/>
        <v>44.656438505550206</v>
      </c>
      <c r="C1571">
        <f t="shared" si="99"/>
        <v>0.47091029942643969</v>
      </c>
      <c r="D1571">
        <f t="shared" si="97"/>
        <v>28.379245522519856</v>
      </c>
    </row>
    <row r="1572" spans="1:4" x14ac:dyDescent="0.2">
      <c r="A1572">
        <f t="shared" si="96"/>
        <v>39.474999999998829</v>
      </c>
      <c r="B1572">
        <f t="shared" si="98"/>
        <v>44.659538454847329</v>
      </c>
      <c r="C1572">
        <f t="shared" si="99"/>
        <v>0.47042772091633278</v>
      </c>
      <c r="D1572">
        <f t="shared" si="97"/>
        <v>28.355865088131768</v>
      </c>
    </row>
    <row r="1573" spans="1:4" x14ac:dyDescent="0.2">
      <c r="A1573">
        <f t="shared" si="96"/>
        <v>39.499999999998828</v>
      </c>
      <c r="B1573">
        <f t="shared" si="98"/>
        <v>44.662624195181223</v>
      </c>
      <c r="C1573">
        <f t="shared" si="99"/>
        <v>0.46994536658464126</v>
      </c>
      <c r="D1573">
        <f t="shared" si="97"/>
        <v>28.332486832858393</v>
      </c>
    </row>
    <row r="1574" spans="1:4" x14ac:dyDescent="0.2">
      <c r="A1574">
        <f t="shared" si="96"/>
        <v>39.524999999998826</v>
      </c>
      <c r="B1574">
        <f t="shared" si="98"/>
        <v>44.665695729496782</v>
      </c>
      <c r="C1574">
        <f t="shared" si="99"/>
        <v>0.46946323597870521</v>
      </c>
      <c r="D1574">
        <f t="shared" si="97"/>
        <v>28.309110749200805</v>
      </c>
    </row>
    <row r="1575" spans="1:4" x14ac:dyDescent="0.2">
      <c r="A1575">
        <f t="shared" si="96"/>
        <v>39.549999999998825</v>
      </c>
      <c r="B1575">
        <f t="shared" si="98"/>
        <v>44.668753060724526</v>
      </c>
      <c r="C1575">
        <f t="shared" si="99"/>
        <v>0.46898132864663367</v>
      </c>
      <c r="D1575">
        <f t="shared" si="97"/>
        <v>28.285736829665421</v>
      </c>
    </row>
    <row r="1576" spans="1:4" x14ac:dyDescent="0.2">
      <c r="A1576">
        <f t="shared" si="96"/>
        <v>39.574999999998823</v>
      </c>
      <c r="B1576">
        <f t="shared" si="98"/>
        <v>44.671796191780636</v>
      </c>
      <c r="C1576">
        <f t="shared" si="99"/>
        <v>0.46849964413730399</v>
      </c>
      <c r="D1576">
        <f t="shared" si="97"/>
        <v>28.262365066764016</v>
      </c>
    </row>
    <row r="1577" spans="1:4" x14ac:dyDescent="0.2">
      <c r="A1577">
        <f t="shared" si="96"/>
        <v>39.599999999998822</v>
      </c>
      <c r="B1577">
        <f t="shared" si="98"/>
        <v>44.67482512556694</v>
      </c>
      <c r="C1577">
        <f t="shared" si="99"/>
        <v>0.46801818200035783</v>
      </c>
      <c r="D1577">
        <f t="shared" si="97"/>
        <v>28.238995453013693</v>
      </c>
    </row>
    <row r="1578" spans="1:4" x14ac:dyDescent="0.2">
      <c r="A1578">
        <f t="shared" si="96"/>
        <v>39.62499999999882</v>
      </c>
      <c r="B1578">
        <f t="shared" si="98"/>
        <v>44.677839864970949</v>
      </c>
      <c r="C1578">
        <f t="shared" si="99"/>
        <v>0.46753694178619859</v>
      </c>
      <c r="D1578">
        <f t="shared" si="97"/>
        <v>28.215627980936791</v>
      </c>
    </row>
    <row r="1579" spans="1:4" x14ac:dyDescent="0.2">
      <c r="A1579">
        <f t="shared" si="96"/>
        <v>39.649999999998819</v>
      </c>
      <c r="B1579">
        <f t="shared" si="98"/>
        <v>44.680840412865862</v>
      </c>
      <c r="C1579">
        <f t="shared" si="99"/>
        <v>0.46705592304599014</v>
      </c>
      <c r="D1579">
        <f t="shared" si="97"/>
        <v>28.19226264306095</v>
      </c>
    </row>
    <row r="1580" spans="1:4" x14ac:dyDescent="0.2">
      <c r="A1580">
        <f t="shared" si="96"/>
        <v>39.674999999998818</v>
      </c>
      <c r="B1580">
        <f t="shared" si="98"/>
        <v>44.683826772110592</v>
      </c>
      <c r="C1580">
        <f t="shared" si="99"/>
        <v>0.46657512533165579</v>
      </c>
      <c r="D1580">
        <f t="shared" si="97"/>
        <v>28.168899431919105</v>
      </c>
    </row>
    <row r="1581" spans="1:4" x14ac:dyDescent="0.2">
      <c r="A1581">
        <f t="shared" ref="A1581:A1644" si="100">A1580+dh</f>
        <v>39.699999999998816</v>
      </c>
      <c r="B1581">
        <f t="shared" si="98"/>
        <v>44.686798945549768</v>
      </c>
      <c r="C1581">
        <f t="shared" si="99"/>
        <v>0.46609454819587226</v>
      </c>
      <c r="D1581">
        <f t="shared" ref="D1581:D1644" si="101">ATAN(2*B1581/A1581+(_R-A1581)*B1581/(A1581^2)-_R^2/A1581^2*ATAN(B1581/(_R-A1581)))/(2*PI())*360</f>
        <v>28.145538340049349</v>
      </c>
    </row>
    <row r="1582" spans="1:4" x14ac:dyDescent="0.2">
      <c r="A1582">
        <f t="shared" si="100"/>
        <v>39.724999999998815</v>
      </c>
      <c r="B1582">
        <f t="shared" si="98"/>
        <v>44.68975693601373</v>
      </c>
      <c r="C1582">
        <f t="shared" si="99"/>
        <v>0.46561419119207037</v>
      </c>
      <c r="D1582">
        <f t="shared" si="101"/>
        <v>28.122179359994991</v>
      </c>
    </row>
    <row r="1583" spans="1:4" x14ac:dyDescent="0.2">
      <c r="A1583">
        <f t="shared" si="100"/>
        <v>39.749999999998813</v>
      </c>
      <c r="B1583">
        <f t="shared" si="98"/>
        <v>44.692700746318607</v>
      </c>
      <c r="C1583">
        <f t="shared" si="99"/>
        <v>0.46513405387443296</v>
      </c>
      <c r="D1583">
        <f t="shared" si="101"/>
        <v>28.098822484304591</v>
      </c>
    </row>
    <row r="1584" spans="1:4" x14ac:dyDescent="0.2">
      <c r="A1584">
        <f t="shared" si="100"/>
        <v>39.774999999998812</v>
      </c>
      <c r="B1584">
        <f t="shared" si="98"/>
        <v>44.695630379266248</v>
      </c>
      <c r="C1584">
        <f t="shared" si="99"/>
        <v>0.46465413579788861</v>
      </c>
      <c r="D1584">
        <f t="shared" si="101"/>
        <v>28.075467705531715</v>
      </c>
    </row>
    <row r="1585" spans="1:4" x14ac:dyDescent="0.2">
      <c r="A1585">
        <f t="shared" si="100"/>
        <v>39.799999999998811</v>
      </c>
      <c r="B1585">
        <f t="shared" si="98"/>
        <v>44.698545837644289</v>
      </c>
      <c r="C1585">
        <f t="shared" si="99"/>
        <v>0.46417443651811452</v>
      </c>
      <c r="D1585">
        <f t="shared" si="101"/>
        <v>28.052115016235177</v>
      </c>
    </row>
    <row r="1586" spans="1:4" x14ac:dyDescent="0.2">
      <c r="A1586">
        <f t="shared" si="100"/>
        <v>39.824999999998809</v>
      </c>
      <c r="B1586">
        <f t="shared" si="98"/>
        <v>44.701447124226164</v>
      </c>
      <c r="C1586">
        <f t="shared" si="99"/>
        <v>0.46369495559153118</v>
      </c>
      <c r="D1586">
        <f t="shared" si="101"/>
        <v>28.028764408978859</v>
      </c>
    </row>
    <row r="1587" spans="1:4" x14ac:dyDescent="0.2">
      <c r="A1587">
        <f t="shared" si="100"/>
        <v>39.849999999998808</v>
      </c>
      <c r="B1587">
        <f t="shared" si="98"/>
        <v>44.704334241771093</v>
      </c>
      <c r="C1587">
        <f t="shared" si="99"/>
        <v>0.46321569257530038</v>
      </c>
      <c r="D1587">
        <f t="shared" si="101"/>
        <v>28.00541587633171</v>
      </c>
    </row>
    <row r="1588" spans="1:4" x14ac:dyDescent="0.2">
      <c r="A1588">
        <f t="shared" si="100"/>
        <v>39.874999999998806</v>
      </c>
      <c r="B1588">
        <f t="shared" si="98"/>
        <v>44.707207193024125</v>
      </c>
      <c r="C1588">
        <f t="shared" si="99"/>
        <v>0.46273664702732448</v>
      </c>
      <c r="D1588">
        <f t="shared" si="101"/>
        <v>27.982069410867805</v>
      </c>
    </row>
    <row r="1589" spans="1:4" x14ac:dyDescent="0.2">
      <c r="A1589">
        <f t="shared" si="100"/>
        <v>39.899999999998805</v>
      </c>
      <c r="B1589">
        <f t="shared" si="98"/>
        <v>44.710065980716102</v>
      </c>
      <c r="C1589">
        <f t="shared" si="99"/>
        <v>0.46225781850624187</v>
      </c>
      <c r="D1589">
        <f t="shared" si="101"/>
        <v>27.958725005166194</v>
      </c>
    </row>
    <row r="1590" spans="1:4" x14ac:dyDescent="0.2">
      <c r="A1590">
        <f t="shared" si="100"/>
        <v>39.924999999998803</v>
      </c>
      <c r="B1590">
        <f t="shared" si="98"/>
        <v>44.712910607563757</v>
      </c>
      <c r="C1590">
        <f t="shared" si="99"/>
        <v>0.46177920657142646</v>
      </c>
      <c r="D1590">
        <f t="shared" si="101"/>
        <v>27.935382651810958</v>
      </c>
    </row>
    <row r="1591" spans="1:4" x14ac:dyDescent="0.2">
      <c r="A1591">
        <f t="shared" si="100"/>
        <v>39.949999999998802</v>
      </c>
      <c r="B1591">
        <f t="shared" si="98"/>
        <v>44.715741076269637</v>
      </c>
      <c r="C1591">
        <f t="shared" si="99"/>
        <v>0.46130081078298396</v>
      </c>
      <c r="D1591">
        <f t="shared" si="101"/>
        <v>27.91204234339116</v>
      </c>
    </row>
    <row r="1592" spans="1:4" x14ac:dyDescent="0.2">
      <c r="A1592">
        <f t="shared" si="100"/>
        <v>39.974999999998801</v>
      </c>
      <c r="B1592">
        <f t="shared" si="98"/>
        <v>44.718557389522175</v>
      </c>
      <c r="C1592">
        <f t="shared" si="99"/>
        <v>0.460822630701752</v>
      </c>
      <c r="D1592">
        <f t="shared" si="101"/>
        <v>27.888704072500886</v>
      </c>
    </row>
    <row r="1593" spans="1:4" x14ac:dyDescent="0.2">
      <c r="A1593">
        <f t="shared" si="100"/>
        <v>39.999999999998799</v>
      </c>
      <c r="B1593">
        <f t="shared" si="98"/>
        <v>44.721359549995654</v>
      </c>
      <c r="C1593">
        <f t="shared" si="99"/>
        <v>0.46034466588929385</v>
      </c>
      <c r="D1593">
        <f t="shared" si="101"/>
        <v>27.865367831739057</v>
      </c>
    </row>
    <row r="1594" spans="1:4" x14ac:dyDescent="0.2">
      <c r="A1594">
        <f t="shared" si="100"/>
        <v>40.024999999998798</v>
      </c>
      <c r="B1594">
        <f t="shared" si="98"/>
        <v>44.724147560350303</v>
      </c>
      <c r="C1594">
        <f t="shared" si="99"/>
        <v>0.45986691590790202</v>
      </c>
      <c r="D1594">
        <f t="shared" si="101"/>
        <v>27.84203361370967</v>
      </c>
    </row>
    <row r="1595" spans="1:4" x14ac:dyDescent="0.2">
      <c r="A1595">
        <f t="shared" si="100"/>
        <v>40.049999999998796</v>
      </c>
      <c r="B1595">
        <f t="shared" si="98"/>
        <v>44.726921423232206</v>
      </c>
      <c r="C1595">
        <f t="shared" si="99"/>
        <v>0.45938938032058946</v>
      </c>
      <c r="D1595">
        <f t="shared" si="101"/>
        <v>27.818701411021472</v>
      </c>
    </row>
    <row r="1596" spans="1:4" x14ac:dyDescent="0.2">
      <c r="A1596">
        <f t="shared" si="100"/>
        <v>40.074999999998795</v>
      </c>
      <c r="B1596">
        <f t="shared" si="98"/>
        <v>44.729681141273389</v>
      </c>
      <c r="C1596">
        <f t="shared" si="99"/>
        <v>0.4589120586910922</v>
      </c>
      <c r="D1596">
        <f t="shared" si="101"/>
        <v>27.795371216288171</v>
      </c>
    </row>
    <row r="1597" spans="1:4" x14ac:dyDescent="0.2">
      <c r="A1597">
        <f t="shared" si="100"/>
        <v>40.099999999998793</v>
      </c>
      <c r="B1597">
        <f t="shared" si="98"/>
        <v>44.732426717091798</v>
      </c>
      <c r="C1597">
        <f t="shared" si="99"/>
        <v>0.45843495058386552</v>
      </c>
      <c r="D1597">
        <f t="shared" si="101"/>
        <v>27.772043022128315</v>
      </c>
    </row>
    <row r="1598" spans="1:4" x14ac:dyDescent="0.2">
      <c r="A1598">
        <f t="shared" si="100"/>
        <v>40.124999999998792</v>
      </c>
      <c r="B1598">
        <f t="shared" si="98"/>
        <v>44.735158153291337</v>
      </c>
      <c r="C1598">
        <f t="shared" si="99"/>
        <v>0.45795805556408214</v>
      </c>
      <c r="D1598">
        <f t="shared" si="101"/>
        <v>27.748716821165324</v>
      </c>
    </row>
    <row r="1599" spans="1:4" x14ac:dyDescent="0.2">
      <c r="A1599">
        <f t="shared" si="100"/>
        <v>40.149999999998791</v>
      </c>
      <c r="B1599">
        <f t="shared" si="98"/>
        <v>44.73787545246185</v>
      </c>
      <c r="C1599">
        <f t="shared" si="99"/>
        <v>0.45748137319762755</v>
      </c>
      <c r="D1599">
        <f t="shared" si="101"/>
        <v>27.725392606027317</v>
      </c>
    </row>
    <row r="1600" spans="1:4" x14ac:dyDescent="0.2">
      <c r="A1600">
        <f t="shared" si="100"/>
        <v>40.174999999998789</v>
      </c>
      <c r="B1600">
        <f t="shared" si="98"/>
        <v>44.740578617179146</v>
      </c>
      <c r="C1600">
        <f t="shared" si="99"/>
        <v>0.4570049030511022</v>
      </c>
      <c r="D1600">
        <f t="shared" si="101"/>
        <v>27.702070369347311</v>
      </c>
    </row>
    <row r="1601" spans="1:4" x14ac:dyDescent="0.2">
      <c r="A1601">
        <f t="shared" si="100"/>
        <v>40.199999999998788</v>
      </c>
      <c r="B1601">
        <f t="shared" si="98"/>
        <v>44.743267650005045</v>
      </c>
      <c r="C1601">
        <f t="shared" si="99"/>
        <v>0.45652864469181492</v>
      </c>
      <c r="D1601">
        <f t="shared" si="101"/>
        <v>27.678750103763008</v>
      </c>
    </row>
    <row r="1602" spans="1:4" x14ac:dyDescent="0.2">
      <c r="A1602">
        <f t="shared" si="100"/>
        <v>40.224999999998786</v>
      </c>
      <c r="B1602">
        <f t="shared" si="98"/>
        <v>44.745942553487332</v>
      </c>
      <c r="C1602">
        <f t="shared" si="99"/>
        <v>0.45605259768778511</v>
      </c>
      <c r="D1602">
        <f t="shared" si="101"/>
        <v>27.655431801916947</v>
      </c>
    </row>
    <row r="1603" spans="1:4" x14ac:dyDescent="0.2">
      <c r="A1603">
        <f t="shared" si="100"/>
        <v>40.249999999998785</v>
      </c>
      <c r="B1603">
        <f t="shared" si="98"/>
        <v>44.748603330159796</v>
      </c>
      <c r="C1603">
        <f t="shared" si="99"/>
        <v>0.4555767616077363</v>
      </c>
      <c r="D1603">
        <f t="shared" si="101"/>
        <v>27.632115456456287</v>
      </c>
    </row>
    <row r="1604" spans="1:4" x14ac:dyDescent="0.2">
      <c r="A1604">
        <f t="shared" si="100"/>
        <v>40.274999999998784</v>
      </c>
      <c r="B1604">
        <f t="shared" si="98"/>
        <v>44.751249982542255</v>
      </c>
      <c r="C1604">
        <f t="shared" si="99"/>
        <v>0.45510113602109592</v>
      </c>
      <c r="D1604">
        <f t="shared" si="101"/>
        <v>27.608801060032913</v>
      </c>
    </row>
    <row r="1605" spans="1:4" x14ac:dyDescent="0.2">
      <c r="A1605">
        <f t="shared" si="100"/>
        <v>40.299999999998782</v>
      </c>
      <c r="B1605">
        <f t="shared" si="98"/>
        <v>44.75388251314056</v>
      </c>
      <c r="C1605">
        <f t="shared" si="99"/>
        <v>0.45462572049799471</v>
      </c>
      <c r="D1605">
        <f t="shared" si="101"/>
        <v>27.585488605303432</v>
      </c>
    </row>
    <row r="1606" spans="1:4" x14ac:dyDescent="0.2">
      <c r="A1606">
        <f t="shared" si="100"/>
        <v>40.324999999998781</v>
      </c>
      <c r="B1606">
        <f t="shared" si="98"/>
        <v>44.756500924446591</v>
      </c>
      <c r="C1606">
        <f t="shared" si="99"/>
        <v>0.4541505146092612</v>
      </c>
      <c r="D1606">
        <f t="shared" si="101"/>
        <v>27.562178084929023</v>
      </c>
    </row>
    <row r="1607" spans="1:4" x14ac:dyDescent="0.2">
      <c r="A1607">
        <f t="shared" si="100"/>
        <v>40.349999999998779</v>
      </c>
      <c r="B1607">
        <f t="shared" si="98"/>
        <v>44.759105218938288</v>
      </c>
      <c r="C1607">
        <f t="shared" si="99"/>
        <v>0.45367551792642258</v>
      </c>
      <c r="D1607">
        <f t="shared" si="101"/>
        <v>27.538869491575571</v>
      </c>
    </row>
    <row r="1608" spans="1:4" x14ac:dyDescent="0.2">
      <c r="A1608">
        <f t="shared" si="100"/>
        <v>40.374999999998778</v>
      </c>
      <c r="B1608">
        <f t="shared" si="98"/>
        <v>44.761695399079656</v>
      </c>
      <c r="C1608">
        <f t="shared" si="99"/>
        <v>0.45320073002169992</v>
      </c>
      <c r="D1608">
        <f t="shared" si="101"/>
        <v>27.515562817913491</v>
      </c>
    </row>
    <row r="1609" spans="1:4" x14ac:dyDescent="0.2">
      <c r="A1609">
        <f t="shared" si="100"/>
        <v>40.399999999998776</v>
      </c>
      <c r="B1609">
        <f t="shared" si="98"/>
        <v>44.764271467320775</v>
      </c>
      <c r="C1609">
        <f t="shared" si="99"/>
        <v>0.45272615046800935</v>
      </c>
      <c r="D1609">
        <f t="shared" si="101"/>
        <v>27.492258056617871</v>
      </c>
    </row>
    <row r="1610" spans="1:4" x14ac:dyDescent="0.2">
      <c r="A1610">
        <f t="shared" si="100"/>
        <v>40.424999999998775</v>
      </c>
      <c r="B1610">
        <f t="shared" si="98"/>
        <v>44.766833426097818</v>
      </c>
      <c r="C1610">
        <f t="shared" si="99"/>
        <v>0.45225177883895584</v>
      </c>
      <c r="D1610">
        <f t="shared" si="101"/>
        <v>27.468955200368274</v>
      </c>
    </row>
    <row r="1611" spans="1:4" x14ac:dyDescent="0.2">
      <c r="A1611">
        <f t="shared" si="100"/>
        <v>40.449999999998774</v>
      </c>
      <c r="B1611">
        <f t="shared" si="98"/>
        <v>44.769381277833055</v>
      </c>
      <c r="C1611">
        <f t="shared" si="99"/>
        <v>0.45177761470883487</v>
      </c>
      <c r="D1611">
        <f t="shared" si="101"/>
        <v>27.445654241848867</v>
      </c>
    </row>
    <row r="1612" spans="1:4" x14ac:dyDescent="0.2">
      <c r="A1612">
        <f t="shared" si="100"/>
        <v>40.474999999998772</v>
      </c>
      <c r="B1612">
        <f t="shared" si="98"/>
        <v>44.77191502493487</v>
      </c>
      <c r="C1612">
        <f t="shared" si="99"/>
        <v>0.45130365765262731</v>
      </c>
      <c r="D1612">
        <f t="shared" si="101"/>
        <v>27.422355173748283</v>
      </c>
    </row>
    <row r="1613" spans="1:4" x14ac:dyDescent="0.2">
      <c r="A1613">
        <f t="shared" si="100"/>
        <v>40.499999999998771</v>
      </c>
      <c r="B1613">
        <f t="shared" si="98"/>
        <v>44.774434669797778</v>
      </c>
      <c r="C1613">
        <f t="shared" si="99"/>
        <v>0.45082990724600031</v>
      </c>
      <c r="D1613">
        <f t="shared" si="101"/>
        <v>27.399057988759719</v>
      </c>
    </row>
    <row r="1614" spans="1:4" x14ac:dyDescent="0.2">
      <c r="A1614">
        <f t="shared" si="100"/>
        <v>40.524999999998769</v>
      </c>
      <c r="B1614">
        <f t="shared" ref="B1614:B1677" si="102">SQRT(2*A1614*_R-A1614^2)</f>
        <v>44.776940214802408</v>
      </c>
      <c r="C1614">
        <f t="shared" ref="C1614:C1677" si="103">2*B1614/A1614+(_R-A1614)*B1614/(A1614^2)-_R^2/A1614^2*ATAN(B1614/(_R-A1614))-B/(A1614-H)</f>
        <v>0.45035636306530108</v>
      </c>
      <c r="D1614">
        <f t="shared" si="101"/>
        <v>27.375762679580749</v>
      </c>
    </row>
    <row r="1615" spans="1:4" x14ac:dyDescent="0.2">
      <c r="A1615">
        <f t="shared" si="100"/>
        <v>40.549999999998768</v>
      </c>
      <c r="B1615">
        <f t="shared" si="102"/>
        <v>44.779431662315559</v>
      </c>
      <c r="C1615">
        <f t="shared" si="103"/>
        <v>0.44988302468756036</v>
      </c>
      <c r="D1615">
        <f t="shared" si="101"/>
        <v>27.352469238913518</v>
      </c>
    </row>
    <row r="1616" spans="1:4" x14ac:dyDescent="0.2">
      <c r="A1616">
        <f t="shared" si="100"/>
        <v>40.574999999998766</v>
      </c>
      <c r="B1616">
        <f t="shared" si="102"/>
        <v>44.781909014690171</v>
      </c>
      <c r="C1616">
        <f t="shared" si="103"/>
        <v>0.44940989169048401</v>
      </c>
      <c r="D1616">
        <f t="shared" si="101"/>
        <v>27.329177659464481</v>
      </c>
    </row>
    <row r="1617" spans="1:4" x14ac:dyDescent="0.2">
      <c r="A1617">
        <f t="shared" si="100"/>
        <v>40.599999999998765</v>
      </c>
      <c r="B1617">
        <f t="shared" si="102"/>
        <v>44.78437227426538</v>
      </c>
      <c r="C1617">
        <f t="shared" si="103"/>
        <v>0.44893696365245678</v>
      </c>
      <c r="D1617">
        <f t="shared" si="101"/>
        <v>27.305887933944604</v>
      </c>
    </row>
    <row r="1618" spans="1:4" x14ac:dyDescent="0.2">
      <c r="A1618">
        <f t="shared" si="100"/>
        <v>40.624999999998764</v>
      </c>
      <c r="B1618">
        <f t="shared" si="102"/>
        <v>44.786821443366449</v>
      </c>
      <c r="C1618">
        <f t="shared" si="103"/>
        <v>0.44846424015253455</v>
      </c>
      <c r="D1618">
        <f t="shared" si="101"/>
        <v>27.282600055069118</v>
      </c>
    </row>
    <row r="1619" spans="1:4" x14ac:dyDescent="0.2">
      <c r="A1619">
        <f t="shared" si="100"/>
        <v>40.649999999998762</v>
      </c>
      <c r="B1619">
        <f t="shared" si="102"/>
        <v>44.789256524304903</v>
      </c>
      <c r="C1619">
        <f t="shared" si="103"/>
        <v>0.44799172077044935</v>
      </c>
      <c r="D1619">
        <f t="shared" si="101"/>
        <v>27.259314015557788</v>
      </c>
    </row>
    <row r="1620" spans="1:4" x14ac:dyDescent="0.2">
      <c r="A1620">
        <f t="shared" si="100"/>
        <v>40.674999999998761</v>
      </c>
      <c r="B1620">
        <f t="shared" si="102"/>
        <v>44.79167751937841</v>
      </c>
      <c r="C1620">
        <f t="shared" si="103"/>
        <v>0.44751940508659849</v>
      </c>
      <c r="D1620">
        <f t="shared" si="101"/>
        <v>27.236029808134521</v>
      </c>
    </row>
    <row r="1621" spans="1:4" x14ac:dyDescent="0.2">
      <c r="A1621">
        <f t="shared" si="100"/>
        <v>40.699999999998759</v>
      </c>
      <c r="B1621">
        <f t="shared" si="102"/>
        <v>44.794084430870882</v>
      </c>
      <c r="C1621">
        <f t="shared" si="103"/>
        <v>0.44704729268205012</v>
      </c>
      <c r="D1621">
        <f t="shared" si="101"/>
        <v>27.212747425527677</v>
      </c>
    </row>
    <row r="1622" spans="1:4" x14ac:dyDescent="0.2">
      <c r="A1622">
        <f t="shared" si="100"/>
        <v>40.724999999998758</v>
      </c>
      <c r="B1622">
        <f t="shared" si="102"/>
        <v>44.796477261052452</v>
      </c>
      <c r="C1622">
        <f t="shared" si="103"/>
        <v>0.44657538313853795</v>
      </c>
      <c r="D1622">
        <f t="shared" si="101"/>
        <v>27.189466860469885</v>
      </c>
    </row>
    <row r="1623" spans="1:4" x14ac:dyDescent="0.2">
      <c r="A1623">
        <f t="shared" si="100"/>
        <v>40.749999999998757</v>
      </c>
      <c r="B1623">
        <f t="shared" si="102"/>
        <v>44.798856012179478</v>
      </c>
      <c r="C1623">
        <f t="shared" si="103"/>
        <v>0.44610367603845857</v>
      </c>
      <c r="D1623">
        <f t="shared" si="101"/>
        <v>27.166188105698037</v>
      </c>
    </row>
    <row r="1624" spans="1:4" x14ac:dyDescent="0.2">
      <c r="A1624">
        <f t="shared" si="100"/>
        <v>40.774999999998755</v>
      </c>
      <c r="B1624">
        <f t="shared" si="102"/>
        <v>44.801220686494581</v>
      </c>
      <c r="C1624">
        <f t="shared" si="103"/>
        <v>0.44563217096487145</v>
      </c>
      <c r="D1624">
        <f t="shared" si="101"/>
        <v>27.142911153953303</v>
      </c>
    </row>
    <row r="1625" spans="1:4" x14ac:dyDescent="0.2">
      <c r="A1625">
        <f t="shared" si="100"/>
        <v>40.799999999998754</v>
      </c>
      <c r="B1625">
        <f t="shared" si="102"/>
        <v>44.803571286226607</v>
      </c>
      <c r="C1625">
        <f t="shared" si="103"/>
        <v>0.44516086750149353</v>
      </c>
      <c r="D1625">
        <f t="shared" si="101"/>
        <v>27.119635997981003</v>
      </c>
    </row>
    <row r="1626" spans="1:4" x14ac:dyDescent="0.2">
      <c r="A1626">
        <f t="shared" si="100"/>
        <v>40.824999999998752</v>
      </c>
      <c r="B1626">
        <f t="shared" si="102"/>
        <v>44.805907813590714</v>
      </c>
      <c r="C1626">
        <f t="shared" si="103"/>
        <v>0.44468976523270232</v>
      </c>
      <c r="D1626">
        <f t="shared" si="101"/>
        <v>27.096362630530802</v>
      </c>
    </row>
    <row r="1627" spans="1:4" x14ac:dyDescent="0.2">
      <c r="A1627">
        <f t="shared" si="100"/>
        <v>40.849999999998751</v>
      </c>
      <c r="B1627">
        <f t="shared" si="102"/>
        <v>44.808230270788307</v>
      </c>
      <c r="C1627">
        <f t="shared" si="103"/>
        <v>0.44421886374352881</v>
      </c>
      <c r="D1627">
        <f t="shared" si="101"/>
        <v>27.073091044356453</v>
      </c>
    </row>
    <row r="1628" spans="1:4" x14ac:dyDescent="0.2">
      <c r="A1628">
        <f t="shared" si="100"/>
        <v>40.874999999998749</v>
      </c>
      <c r="B1628">
        <f t="shared" si="102"/>
        <v>44.810538660007083</v>
      </c>
      <c r="C1628">
        <f t="shared" si="103"/>
        <v>0.44374816261965833</v>
      </c>
      <c r="D1628">
        <f t="shared" si="101"/>
        <v>27.049821232215891</v>
      </c>
    </row>
    <row r="1629" spans="1:4" x14ac:dyDescent="0.2">
      <c r="A1629">
        <f t="shared" si="100"/>
        <v>40.899999999998748</v>
      </c>
      <c r="B1629">
        <f t="shared" si="102"/>
        <v>44.812832983421053</v>
      </c>
      <c r="C1629">
        <f t="shared" si="103"/>
        <v>0.44327766144742786</v>
      </c>
      <c r="D1629">
        <f t="shared" si="101"/>
        <v>27.02655318687124</v>
      </c>
    </row>
    <row r="1630" spans="1:4" x14ac:dyDescent="0.2">
      <c r="A1630">
        <f t="shared" si="100"/>
        <v>40.924999999998747</v>
      </c>
      <c r="B1630">
        <f t="shared" si="102"/>
        <v>44.815113243190517</v>
      </c>
      <c r="C1630">
        <f t="shared" si="103"/>
        <v>0.44280735981382269</v>
      </c>
      <c r="D1630">
        <f t="shared" si="101"/>
        <v>27.003286901088664</v>
      </c>
    </row>
    <row r="1631" spans="1:4" x14ac:dyDescent="0.2">
      <c r="A1631">
        <f t="shared" si="100"/>
        <v>40.949999999998745</v>
      </c>
      <c r="B1631">
        <f t="shared" si="102"/>
        <v>44.817379441462101</v>
      </c>
      <c r="C1631">
        <f t="shared" si="103"/>
        <v>0.44233725730647661</v>
      </c>
      <c r="D1631">
        <f t="shared" si="101"/>
        <v>26.98002236763848</v>
      </c>
    </row>
    <row r="1632" spans="1:4" x14ac:dyDescent="0.2">
      <c r="A1632">
        <f t="shared" si="100"/>
        <v>40.974999999998744</v>
      </c>
      <c r="B1632">
        <f t="shared" si="102"/>
        <v>44.819631580368771</v>
      </c>
      <c r="C1632">
        <f t="shared" si="103"/>
        <v>0.44186735351366996</v>
      </c>
      <c r="D1632">
        <f t="shared" si="101"/>
        <v>26.956759579295131</v>
      </c>
    </row>
    <row r="1633" spans="1:4" x14ac:dyDescent="0.2">
      <c r="A1633">
        <f t="shared" si="100"/>
        <v>40.999999999998742</v>
      </c>
      <c r="B1633">
        <f t="shared" si="102"/>
        <v>44.821869662029826</v>
      </c>
      <c r="C1633">
        <f t="shared" si="103"/>
        <v>0.44139764802432457</v>
      </c>
      <c r="D1633">
        <f t="shared" si="101"/>
        <v>26.933498528837042</v>
      </c>
    </row>
    <row r="1634" spans="1:4" x14ac:dyDescent="0.2">
      <c r="A1634">
        <f t="shared" si="100"/>
        <v>41.024999999998741</v>
      </c>
      <c r="B1634">
        <f t="shared" si="102"/>
        <v>44.824093688550917</v>
      </c>
      <c r="C1634">
        <f t="shared" si="103"/>
        <v>0.44092814042800554</v>
      </c>
      <c r="D1634">
        <f t="shared" si="101"/>
        <v>26.910239209046726</v>
      </c>
    </row>
    <row r="1635" spans="1:4" x14ac:dyDescent="0.2">
      <c r="A1635">
        <f t="shared" si="100"/>
        <v>41.049999999998739</v>
      </c>
      <c r="B1635">
        <f t="shared" si="102"/>
        <v>44.826303662024046</v>
      </c>
      <c r="C1635">
        <f t="shared" si="103"/>
        <v>0.44045883031491623</v>
      </c>
      <c r="D1635">
        <f t="shared" si="101"/>
        <v>26.886981612710681</v>
      </c>
    </row>
    <row r="1636" spans="1:4" x14ac:dyDescent="0.2">
      <c r="A1636">
        <f t="shared" si="100"/>
        <v>41.074999999998738</v>
      </c>
      <c r="B1636">
        <f t="shared" si="102"/>
        <v>44.828499584527584</v>
      </c>
      <c r="C1636">
        <f t="shared" si="103"/>
        <v>0.43998971727589786</v>
      </c>
      <c r="D1636">
        <f t="shared" si="101"/>
        <v>26.8637257326194</v>
      </c>
    </row>
    <row r="1637" spans="1:4" x14ac:dyDescent="0.2">
      <c r="A1637">
        <f t="shared" si="100"/>
        <v>41.099999999998737</v>
      </c>
      <c r="B1637">
        <f t="shared" si="102"/>
        <v>44.830681458126314</v>
      </c>
      <c r="C1637">
        <f t="shared" si="103"/>
        <v>0.43952080090242673</v>
      </c>
      <c r="D1637">
        <f t="shared" si="101"/>
        <v>26.840471561567334</v>
      </c>
    </row>
    <row r="1638" spans="1:4" x14ac:dyDescent="0.2">
      <c r="A1638">
        <f t="shared" si="100"/>
        <v>41.124999999998735</v>
      </c>
      <c r="B1638">
        <f t="shared" si="102"/>
        <v>44.832849284871358</v>
      </c>
      <c r="C1638">
        <f t="shared" si="103"/>
        <v>0.43905208078661456</v>
      </c>
      <c r="D1638">
        <f t="shared" si="101"/>
        <v>26.817219092352953</v>
      </c>
    </row>
    <row r="1639" spans="1:4" x14ac:dyDescent="0.2">
      <c r="A1639">
        <f t="shared" si="100"/>
        <v>41.149999999998734</v>
      </c>
      <c r="B1639">
        <f t="shared" si="102"/>
        <v>44.835003066800276</v>
      </c>
      <c r="C1639">
        <f t="shared" si="103"/>
        <v>0.43858355652120207</v>
      </c>
      <c r="D1639">
        <f t="shared" si="101"/>
        <v>26.793968317778557</v>
      </c>
    </row>
    <row r="1640" spans="1:4" x14ac:dyDescent="0.2">
      <c r="A1640">
        <f t="shared" si="100"/>
        <v>41.174999999998732</v>
      </c>
      <c r="B1640">
        <f t="shared" si="102"/>
        <v>44.837142805937027</v>
      </c>
      <c r="C1640">
        <f t="shared" si="103"/>
        <v>0.43811522769956279</v>
      </c>
      <c r="D1640">
        <f t="shared" si="101"/>
        <v>26.770719230650489</v>
      </c>
    </row>
    <row r="1641" spans="1:4" x14ac:dyDescent="0.2">
      <c r="A1641">
        <f t="shared" si="100"/>
        <v>41.199999999998731</v>
      </c>
      <c r="B1641">
        <f t="shared" si="102"/>
        <v>44.839268504291979</v>
      </c>
      <c r="C1641">
        <f t="shared" si="103"/>
        <v>0.43764709391569423</v>
      </c>
      <c r="D1641">
        <f t="shared" si="101"/>
        <v>26.747471823778803</v>
      </c>
    </row>
    <row r="1642" spans="1:4" x14ac:dyDescent="0.2">
      <c r="A1642">
        <f t="shared" si="100"/>
        <v>41.22499999999873</v>
      </c>
      <c r="B1642">
        <f t="shared" si="102"/>
        <v>44.841380163861935</v>
      </c>
      <c r="C1642">
        <f t="shared" si="103"/>
        <v>0.43717915476422275</v>
      </c>
      <c r="D1642">
        <f t="shared" si="101"/>
        <v>26.724226089977574</v>
      </c>
    </row>
    <row r="1643" spans="1:4" x14ac:dyDescent="0.2">
      <c r="A1643">
        <f t="shared" si="100"/>
        <v>41.249999999998728</v>
      </c>
      <c r="B1643">
        <f t="shared" si="102"/>
        <v>44.843477786630132</v>
      </c>
      <c r="C1643">
        <f t="shared" si="103"/>
        <v>0.43671140984039702</v>
      </c>
      <c r="D1643">
        <f t="shared" si="101"/>
        <v>26.700982022064643</v>
      </c>
    </row>
    <row r="1644" spans="1:4" x14ac:dyDescent="0.2">
      <c r="A1644">
        <f t="shared" si="100"/>
        <v>41.274999999998727</v>
      </c>
      <c r="B1644">
        <f t="shared" si="102"/>
        <v>44.845561374566273</v>
      </c>
      <c r="C1644">
        <f t="shared" si="103"/>
        <v>0.43624385874008836</v>
      </c>
      <c r="D1644">
        <f t="shared" si="101"/>
        <v>26.677739612861711</v>
      </c>
    </row>
    <row r="1645" spans="1:4" x14ac:dyDescent="0.2">
      <c r="A1645">
        <f t="shared" ref="A1645:A1708" si="104">A1644+dh</f>
        <v>41.299999999998725</v>
      </c>
      <c r="B1645">
        <f t="shared" si="102"/>
        <v>44.84763092962649</v>
      </c>
      <c r="C1645">
        <f t="shared" si="103"/>
        <v>0.43577650105978682</v>
      </c>
      <c r="D1645">
        <f t="shared" ref="D1645:D1708" si="105">ATAN(2*B1645/A1645+(_R-A1645)*B1645/(A1645^2)-_R^2/A1645^2*ATAN(B1645/(_R-A1645)))/(2*PI())*360</f>
        <v>26.654498855194234</v>
      </c>
    </row>
    <row r="1646" spans="1:4" x14ac:dyDescent="0.2">
      <c r="A1646">
        <f t="shared" si="104"/>
        <v>41.324999999998724</v>
      </c>
      <c r="B1646">
        <f t="shared" si="102"/>
        <v>44.849686453753392</v>
      </c>
      <c r="C1646">
        <f t="shared" si="103"/>
        <v>0.43530933639660191</v>
      </c>
      <c r="D1646">
        <f t="shared" si="105"/>
        <v>26.631259741891494</v>
      </c>
    </row>
    <row r="1647" spans="1:4" x14ac:dyDescent="0.2">
      <c r="A1647">
        <f t="shared" si="104"/>
        <v>41.349999999998722</v>
      </c>
      <c r="B1647">
        <f t="shared" si="102"/>
        <v>44.851727948876068</v>
      </c>
      <c r="C1647">
        <f t="shared" si="103"/>
        <v>0.43484236434825851</v>
      </c>
      <c r="D1647">
        <f t="shared" si="105"/>
        <v>26.608022265786527</v>
      </c>
    </row>
    <row r="1648" spans="1:4" x14ac:dyDescent="0.2">
      <c r="A1648">
        <f t="shared" si="104"/>
        <v>41.374999999998721</v>
      </c>
      <c r="B1648">
        <f t="shared" si="102"/>
        <v>44.853755416910083</v>
      </c>
      <c r="C1648">
        <f t="shared" si="103"/>
        <v>0.43437558451309538</v>
      </c>
      <c r="D1648">
        <f t="shared" si="105"/>
        <v>26.584786419716078</v>
      </c>
    </row>
    <row r="1649" spans="1:4" x14ac:dyDescent="0.2">
      <c r="A1649">
        <f t="shared" si="104"/>
        <v>41.39999999999872</v>
      </c>
      <c r="B1649">
        <f t="shared" si="102"/>
        <v>44.855768859757504</v>
      </c>
      <c r="C1649">
        <f t="shared" si="103"/>
        <v>0.43390899649006415</v>
      </c>
      <c r="D1649">
        <f t="shared" si="105"/>
        <v>26.561552196520651</v>
      </c>
    </row>
    <row r="1650" spans="1:4" x14ac:dyDescent="0.2">
      <c r="A1650">
        <f t="shared" si="104"/>
        <v>41.424999999998718</v>
      </c>
      <c r="B1650">
        <f t="shared" si="102"/>
        <v>44.857768279306882</v>
      </c>
      <c r="C1650">
        <f t="shared" si="103"/>
        <v>0.43344259987872574</v>
      </c>
      <c r="D1650">
        <f t="shared" si="105"/>
        <v>26.538319589044377</v>
      </c>
    </row>
    <row r="1651" spans="1:4" x14ac:dyDescent="0.2">
      <c r="A1651">
        <f t="shared" si="104"/>
        <v>41.449999999998717</v>
      </c>
      <c r="B1651">
        <f t="shared" si="102"/>
        <v>44.859753677433304</v>
      </c>
      <c r="C1651">
        <f t="shared" si="103"/>
        <v>0.43297639427925116</v>
      </c>
      <c r="D1651">
        <f t="shared" si="105"/>
        <v>26.51508859013515</v>
      </c>
    </row>
    <row r="1652" spans="1:4" x14ac:dyDescent="0.2">
      <c r="A1652">
        <f t="shared" si="104"/>
        <v>41.474999999998715</v>
      </c>
      <c r="B1652">
        <f t="shared" si="102"/>
        <v>44.861725055998363</v>
      </c>
      <c r="C1652">
        <f t="shared" si="103"/>
        <v>0.43251037929241748</v>
      </c>
      <c r="D1652">
        <f t="shared" si="105"/>
        <v>26.491859192644508</v>
      </c>
    </row>
    <row r="1653" spans="1:4" x14ac:dyDescent="0.2">
      <c r="A1653">
        <f t="shared" si="104"/>
        <v>41.499999999998714</v>
      </c>
      <c r="B1653">
        <f t="shared" si="102"/>
        <v>44.863682416850168</v>
      </c>
      <c r="C1653">
        <f t="shared" si="103"/>
        <v>0.43204455451960455</v>
      </c>
      <c r="D1653">
        <f t="shared" si="105"/>
        <v>26.468631389427511</v>
      </c>
    </row>
    <row r="1654" spans="1:4" x14ac:dyDescent="0.2">
      <c r="A1654">
        <f t="shared" si="104"/>
        <v>41.524999999998712</v>
      </c>
      <c r="B1654">
        <f t="shared" si="102"/>
        <v>44.865625761823395</v>
      </c>
      <c r="C1654">
        <f t="shared" si="103"/>
        <v>0.43157891956279726</v>
      </c>
      <c r="D1654">
        <f t="shared" si="105"/>
        <v>26.445405173342966</v>
      </c>
    </row>
    <row r="1655" spans="1:4" x14ac:dyDescent="0.2">
      <c r="A1655">
        <f t="shared" si="104"/>
        <v>41.549999999998711</v>
      </c>
      <c r="B1655">
        <f t="shared" si="102"/>
        <v>44.867555092739245</v>
      </c>
      <c r="C1655">
        <f t="shared" si="103"/>
        <v>0.431113474024581</v>
      </c>
      <c r="D1655">
        <f t="shared" si="105"/>
        <v>26.422180537253226</v>
      </c>
    </row>
    <row r="1656" spans="1:4" x14ac:dyDescent="0.2">
      <c r="A1656">
        <f t="shared" si="104"/>
        <v>41.57499999999871</v>
      </c>
      <c r="B1656">
        <f t="shared" si="102"/>
        <v>44.869470411405473</v>
      </c>
      <c r="C1656">
        <f t="shared" si="103"/>
        <v>0.43064821750813892</v>
      </c>
      <c r="D1656">
        <f t="shared" si="105"/>
        <v>26.398957474024172</v>
      </c>
    </row>
    <row r="1657" spans="1:4" x14ac:dyDescent="0.2">
      <c r="A1657">
        <f t="shared" si="104"/>
        <v>41.599999999998708</v>
      </c>
      <c r="B1657">
        <f t="shared" si="102"/>
        <v>44.871371719616405</v>
      </c>
      <c r="C1657">
        <f t="shared" si="103"/>
        <v>0.43018314961725251</v>
      </c>
      <c r="D1657">
        <f t="shared" si="105"/>
        <v>26.375735976525284</v>
      </c>
    </row>
    <row r="1658" spans="1:4" x14ac:dyDescent="0.2">
      <c r="A1658">
        <f t="shared" si="104"/>
        <v>41.624999999998707</v>
      </c>
      <c r="B1658">
        <f t="shared" si="102"/>
        <v>44.873259019152947</v>
      </c>
      <c r="C1658">
        <f t="shared" si="103"/>
        <v>0.42971826995629819</v>
      </c>
      <c r="D1658">
        <f t="shared" si="105"/>
        <v>26.352516037629563</v>
      </c>
    </row>
    <row r="1659" spans="1:4" x14ac:dyDescent="0.2">
      <c r="A1659">
        <f t="shared" si="104"/>
        <v>41.649999999998705</v>
      </c>
      <c r="B1659">
        <f t="shared" si="102"/>
        <v>44.875132311782565</v>
      </c>
      <c r="C1659">
        <f t="shared" si="103"/>
        <v>0.42925357813024589</v>
      </c>
      <c r="D1659">
        <f t="shared" si="105"/>
        <v>26.329297650213515</v>
      </c>
    </row>
    <row r="1660" spans="1:4" x14ac:dyDescent="0.2">
      <c r="A1660">
        <f t="shared" si="104"/>
        <v>41.674999999998704</v>
      </c>
      <c r="B1660">
        <f t="shared" si="102"/>
        <v>44.87699159925932</v>
      </c>
      <c r="C1660">
        <f t="shared" si="103"/>
        <v>0.42878907374465625</v>
      </c>
      <c r="D1660">
        <f t="shared" si="105"/>
        <v>26.306080807157105</v>
      </c>
    </row>
    <row r="1661" spans="1:4" x14ac:dyDescent="0.2">
      <c r="A1661">
        <f t="shared" si="104"/>
        <v>41.699999999998703</v>
      </c>
      <c r="B1661">
        <f t="shared" si="102"/>
        <v>44.878836883323871</v>
      </c>
      <c r="C1661">
        <f t="shared" si="103"/>
        <v>0.42832475640568113</v>
      </c>
      <c r="D1661">
        <f t="shared" si="105"/>
        <v>26.282865501343817</v>
      </c>
    </row>
    <row r="1662" spans="1:4" x14ac:dyDescent="0.2">
      <c r="A1662">
        <f t="shared" si="104"/>
        <v>41.724999999998701</v>
      </c>
      <c r="B1662">
        <f t="shared" si="102"/>
        <v>44.880668165703497</v>
      </c>
      <c r="C1662">
        <f t="shared" si="103"/>
        <v>0.42786062572005845</v>
      </c>
      <c r="D1662">
        <f t="shared" si="105"/>
        <v>26.259651725660518</v>
      </c>
    </row>
    <row r="1663" spans="1:4" x14ac:dyDescent="0.2">
      <c r="A1663">
        <f t="shared" si="104"/>
        <v>41.7499999999987</v>
      </c>
      <c r="B1663">
        <f t="shared" si="102"/>
        <v>44.882485448112071</v>
      </c>
      <c r="C1663">
        <f t="shared" si="103"/>
        <v>0.42739668129511477</v>
      </c>
      <c r="D1663">
        <f t="shared" si="105"/>
        <v>26.236439472997603</v>
      </c>
    </row>
    <row r="1664" spans="1:4" x14ac:dyDescent="0.2">
      <c r="A1664">
        <f t="shared" si="104"/>
        <v>41.774999999998698</v>
      </c>
      <c r="B1664">
        <f t="shared" si="102"/>
        <v>44.884288732250077</v>
      </c>
      <c r="C1664">
        <f t="shared" si="103"/>
        <v>0.42693292273875688</v>
      </c>
      <c r="D1664">
        <f t="shared" si="105"/>
        <v>26.213228736248706</v>
      </c>
    </row>
    <row r="1665" spans="1:4" x14ac:dyDescent="0.2">
      <c r="A1665">
        <f t="shared" si="104"/>
        <v>41.799999999998697</v>
      </c>
      <c r="B1665">
        <f t="shared" si="102"/>
        <v>44.886078019804664</v>
      </c>
      <c r="C1665">
        <f t="shared" si="103"/>
        <v>0.42646934965947819</v>
      </c>
      <c r="D1665">
        <f t="shared" si="105"/>
        <v>26.190019508311025</v>
      </c>
    </row>
    <row r="1666" spans="1:4" x14ac:dyDescent="0.2">
      <c r="A1666">
        <f t="shared" si="104"/>
        <v>41.824999999998695</v>
      </c>
      <c r="B1666">
        <f t="shared" si="102"/>
        <v>44.887853312449593</v>
      </c>
      <c r="C1666">
        <f t="shared" si="103"/>
        <v>0.42600596166635013</v>
      </c>
      <c r="D1666">
        <f t="shared" si="105"/>
        <v>26.166811782085023</v>
      </c>
    </row>
    <row r="1667" spans="1:4" x14ac:dyDescent="0.2">
      <c r="A1667">
        <f t="shared" si="104"/>
        <v>41.849999999998694</v>
      </c>
      <c r="B1667">
        <f t="shared" si="102"/>
        <v>44.889614611845268</v>
      </c>
      <c r="C1667">
        <f t="shared" si="103"/>
        <v>0.42554275836902306</v>
      </c>
      <c r="D1667">
        <f t="shared" si="105"/>
        <v>26.143605550474504</v>
      </c>
    </row>
    <row r="1668" spans="1:4" x14ac:dyDescent="0.2">
      <c r="A1668">
        <f t="shared" si="104"/>
        <v>41.874999999998693</v>
      </c>
      <c r="B1668">
        <f t="shared" si="102"/>
        <v>44.891361919638747</v>
      </c>
      <c r="C1668">
        <f t="shared" si="103"/>
        <v>0.42507973937772314</v>
      </c>
      <c r="D1668">
        <f t="shared" si="105"/>
        <v>26.120400806386556</v>
      </c>
    </row>
    <row r="1669" spans="1:4" x14ac:dyDescent="0.2">
      <c r="A1669">
        <f t="shared" si="104"/>
        <v>41.899999999998691</v>
      </c>
      <c r="B1669">
        <f t="shared" si="102"/>
        <v>44.893095237463768</v>
      </c>
      <c r="C1669">
        <f t="shared" si="103"/>
        <v>0.42461690430325594</v>
      </c>
      <c r="D1669">
        <f t="shared" si="105"/>
        <v>26.097197542731742</v>
      </c>
    </row>
    <row r="1670" spans="1:4" x14ac:dyDescent="0.2">
      <c r="A1670">
        <f t="shared" si="104"/>
        <v>41.92499999999869</v>
      </c>
      <c r="B1670">
        <f t="shared" si="102"/>
        <v>44.89481456694071</v>
      </c>
      <c r="C1670">
        <f t="shared" si="103"/>
        <v>0.42415425275699437</v>
      </c>
      <c r="D1670">
        <f t="shared" si="105"/>
        <v>26.073995752423663</v>
      </c>
    </row>
    <row r="1671" spans="1:4" x14ac:dyDescent="0.2">
      <c r="A1671">
        <f t="shared" si="104"/>
        <v>41.949999999998688</v>
      </c>
      <c r="B1671">
        <f t="shared" si="102"/>
        <v>44.896519909676648</v>
      </c>
      <c r="C1671">
        <f t="shared" si="103"/>
        <v>0.4236917843508875</v>
      </c>
      <c r="D1671">
        <f t="shared" si="105"/>
        <v>26.050795428379388</v>
      </c>
    </row>
    <row r="1672" spans="1:4" x14ac:dyDescent="0.2">
      <c r="A1672">
        <f t="shared" si="104"/>
        <v>41.974999999998687</v>
      </c>
      <c r="B1672">
        <f t="shared" si="102"/>
        <v>44.898211267265339</v>
      </c>
      <c r="C1672">
        <f t="shared" si="103"/>
        <v>0.42322949869745174</v>
      </c>
      <c r="D1672">
        <f t="shared" si="105"/>
        <v>26.027596563519115</v>
      </c>
    </row>
    <row r="1673" spans="1:4" x14ac:dyDescent="0.2">
      <c r="A1673">
        <f t="shared" si="104"/>
        <v>41.999999999998685</v>
      </c>
      <c r="B1673">
        <f t="shared" si="102"/>
        <v>44.899888641287212</v>
      </c>
      <c r="C1673">
        <f t="shared" si="103"/>
        <v>0.42276739540977187</v>
      </c>
      <c r="D1673">
        <f t="shared" si="105"/>
        <v>26.004399150766279</v>
      </c>
    </row>
    <row r="1674" spans="1:4" x14ac:dyDescent="0.2">
      <c r="A1674">
        <f t="shared" si="104"/>
        <v>42.024999999998684</v>
      </c>
      <c r="B1674">
        <f t="shared" si="102"/>
        <v>44.901552033309407</v>
      </c>
      <c r="C1674">
        <f t="shared" si="103"/>
        <v>0.42230547410149855</v>
      </c>
      <c r="D1674">
        <f t="shared" si="105"/>
        <v>25.981203183047516</v>
      </c>
    </row>
    <row r="1675" spans="1:4" x14ac:dyDescent="0.2">
      <c r="A1675">
        <f t="shared" si="104"/>
        <v>42.049999999998683</v>
      </c>
      <c r="B1675">
        <f t="shared" si="102"/>
        <v>44.903201444885781</v>
      </c>
      <c r="C1675">
        <f t="shared" si="103"/>
        <v>0.42184373438684664</v>
      </c>
      <c r="D1675">
        <f t="shared" si="105"/>
        <v>25.95800865329262</v>
      </c>
    </row>
    <row r="1676" spans="1:4" x14ac:dyDescent="0.2">
      <c r="A1676">
        <f t="shared" si="104"/>
        <v>42.074999999998681</v>
      </c>
      <c r="B1676">
        <f t="shared" si="102"/>
        <v>44.904836877556882</v>
      </c>
      <c r="C1676">
        <f t="shared" si="103"/>
        <v>0.42138217588059518</v>
      </c>
      <c r="D1676">
        <f t="shared" si="105"/>
        <v>25.934815554434646</v>
      </c>
    </row>
    <row r="1677" spans="1:4" x14ac:dyDescent="0.2">
      <c r="A1677">
        <f t="shared" si="104"/>
        <v>42.09999999999868</v>
      </c>
      <c r="B1677">
        <f t="shared" si="102"/>
        <v>44.906458332849994</v>
      </c>
      <c r="C1677">
        <f t="shared" si="103"/>
        <v>0.4209207981980812</v>
      </c>
      <c r="D1677">
        <f t="shared" si="105"/>
        <v>25.911623879409632</v>
      </c>
    </row>
    <row r="1678" spans="1:4" x14ac:dyDescent="0.2">
      <c r="A1678">
        <f t="shared" si="104"/>
        <v>42.124999999998678</v>
      </c>
      <c r="B1678">
        <f t="shared" ref="B1678:B1737" si="106">SQRT(2*A1678*_R-A1678^2)</f>
        <v>44.908065812279112</v>
      </c>
      <c r="C1678">
        <f t="shared" ref="C1678:C1737" si="107">2*B1678/A1678+(_R-A1678)*B1678/(A1678^2)-_R^2/A1678^2*ATAN(B1678/(_R-A1678))-B/(A1678-H)</f>
        <v>0.42045960095520213</v>
      </c>
      <c r="D1678">
        <f t="shared" si="105"/>
        <v>25.888433621156814</v>
      </c>
    </row>
    <row r="1679" spans="1:4" x14ac:dyDescent="0.2">
      <c r="A1679">
        <f t="shared" si="104"/>
        <v>42.149999999998677</v>
      </c>
      <c r="B1679">
        <f t="shared" si="106"/>
        <v>44.909659317344996</v>
      </c>
      <c r="C1679">
        <f t="shared" si="107"/>
        <v>0.41999858376841337</v>
      </c>
      <c r="D1679">
        <f t="shared" si="105"/>
        <v>25.86524477261856</v>
      </c>
    </row>
    <row r="1680" spans="1:4" x14ac:dyDescent="0.2">
      <c r="A1680">
        <f t="shared" si="104"/>
        <v>42.174999999998676</v>
      </c>
      <c r="B1680">
        <f t="shared" si="106"/>
        <v>44.911238849535117</v>
      </c>
      <c r="C1680">
        <f t="shared" si="107"/>
        <v>0.41953774625472501</v>
      </c>
      <c r="D1680">
        <f t="shared" si="105"/>
        <v>25.842057326740271</v>
      </c>
    </row>
    <row r="1681" spans="1:4" x14ac:dyDescent="0.2">
      <c r="A1681">
        <f t="shared" si="104"/>
        <v>42.199999999998674</v>
      </c>
      <c r="B1681">
        <f t="shared" si="106"/>
        <v>44.912804410323709</v>
      </c>
      <c r="C1681">
        <f t="shared" si="107"/>
        <v>0.41907708803170007</v>
      </c>
      <c r="D1681">
        <f t="shared" si="105"/>
        <v>25.818871276470372</v>
      </c>
    </row>
    <row r="1682" spans="1:4" x14ac:dyDescent="0.2">
      <c r="A1682">
        <f t="shared" si="104"/>
        <v>42.224999999998673</v>
      </c>
      <c r="B1682">
        <f t="shared" si="106"/>
        <v>44.914356001171747</v>
      </c>
      <c r="C1682">
        <f t="shared" si="107"/>
        <v>0.41861660871745388</v>
      </c>
      <c r="D1682">
        <f t="shared" si="105"/>
        <v>25.795686614760346</v>
      </c>
    </row>
    <row r="1683" spans="1:4" x14ac:dyDescent="0.2">
      <c r="A1683">
        <f t="shared" si="104"/>
        <v>42.249999999998671</v>
      </c>
      <c r="B1683">
        <f t="shared" si="106"/>
        <v>44.915893623526991</v>
      </c>
      <c r="C1683">
        <f t="shared" si="107"/>
        <v>0.41815630793065306</v>
      </c>
      <c r="D1683">
        <f t="shared" si="105"/>
        <v>25.772503334564732</v>
      </c>
    </row>
    <row r="1684" spans="1:4" x14ac:dyDescent="0.2">
      <c r="A1684">
        <f t="shared" si="104"/>
        <v>42.27499999999867</v>
      </c>
      <c r="B1684">
        <f t="shared" si="106"/>
        <v>44.917417278823955</v>
      </c>
      <c r="C1684">
        <f t="shared" si="107"/>
        <v>0.41769618529051261</v>
      </c>
      <c r="D1684">
        <f t="shared" si="105"/>
        <v>25.749321428841075</v>
      </c>
    </row>
    <row r="1685" spans="1:4" x14ac:dyDescent="0.2">
      <c r="A1685">
        <f t="shared" si="104"/>
        <v>42.299999999998668</v>
      </c>
      <c r="B1685">
        <f t="shared" si="106"/>
        <v>44.918926968483923</v>
      </c>
      <c r="C1685">
        <f t="shared" si="107"/>
        <v>0.41723624041679197</v>
      </c>
      <c r="D1685">
        <f t="shared" si="105"/>
        <v>25.726140890549779</v>
      </c>
    </row>
    <row r="1686" spans="1:4" x14ac:dyDescent="0.2">
      <c r="A1686">
        <f t="shared" si="104"/>
        <v>42.324999999998667</v>
      </c>
      <c r="B1686">
        <f t="shared" si="106"/>
        <v>44.920422693914993</v>
      </c>
      <c r="C1686">
        <f t="shared" si="107"/>
        <v>0.41677647292979786</v>
      </c>
      <c r="D1686">
        <f t="shared" si="105"/>
        <v>25.702961712654311</v>
      </c>
    </row>
    <row r="1687" spans="1:4" x14ac:dyDescent="0.2">
      <c r="A1687">
        <f t="shared" si="104"/>
        <v>42.349999999998666</v>
      </c>
      <c r="B1687">
        <f t="shared" si="106"/>
        <v>44.921904456512003</v>
      </c>
      <c r="C1687">
        <f t="shared" si="107"/>
        <v>0.41631688245038012</v>
      </c>
      <c r="D1687">
        <f t="shared" si="105"/>
        <v>25.679783888121069</v>
      </c>
    </row>
    <row r="1688" spans="1:4" x14ac:dyDescent="0.2">
      <c r="A1688">
        <f t="shared" si="104"/>
        <v>42.374999999998664</v>
      </c>
      <c r="B1688">
        <f t="shared" si="106"/>
        <v>44.923372257656631</v>
      </c>
      <c r="C1688">
        <f t="shared" si="107"/>
        <v>0.41585746859992834</v>
      </c>
      <c r="D1688">
        <f t="shared" si="105"/>
        <v>25.656607409919278</v>
      </c>
    </row>
    <row r="1689" spans="1:4" x14ac:dyDescent="0.2">
      <c r="A1689">
        <f t="shared" si="104"/>
        <v>42.399999999998663</v>
      </c>
      <c r="B1689">
        <f t="shared" si="106"/>
        <v>44.924826098717318</v>
      </c>
      <c r="C1689">
        <f t="shared" si="107"/>
        <v>0.41539823100037349</v>
      </c>
      <c r="D1689">
        <f t="shared" si="105"/>
        <v>25.633432271021139</v>
      </c>
    </row>
    <row r="1690" spans="1:4" x14ac:dyDescent="0.2">
      <c r="A1690">
        <f t="shared" si="104"/>
        <v>42.424999999998661</v>
      </c>
      <c r="B1690">
        <f t="shared" si="106"/>
        <v>44.926265981049362</v>
      </c>
      <c r="C1690">
        <f t="shared" si="107"/>
        <v>0.41493916927418451</v>
      </c>
      <c r="D1690">
        <f t="shared" si="105"/>
        <v>25.610258464401717</v>
      </c>
    </row>
    <row r="1691" spans="1:4" x14ac:dyDescent="0.2">
      <c r="A1691">
        <f t="shared" si="104"/>
        <v>42.44999999999866</v>
      </c>
      <c r="B1691">
        <f t="shared" si="106"/>
        <v>44.927691905994827</v>
      </c>
      <c r="C1691">
        <f t="shared" si="107"/>
        <v>0.41448028304436668</v>
      </c>
      <c r="D1691">
        <f t="shared" si="105"/>
        <v>25.587085983038918</v>
      </c>
    </row>
    <row r="1692" spans="1:4" x14ac:dyDescent="0.2">
      <c r="A1692">
        <f t="shared" si="104"/>
        <v>42.474999999998658</v>
      </c>
      <c r="B1692">
        <f t="shared" si="106"/>
        <v>44.929103874882628</v>
      </c>
      <c r="C1692">
        <f t="shared" si="107"/>
        <v>0.41402157193445915</v>
      </c>
      <c r="D1692">
        <f t="shared" si="105"/>
        <v>25.563914819913464</v>
      </c>
    </row>
    <row r="1693" spans="1:4" x14ac:dyDescent="0.2">
      <c r="A1693">
        <f t="shared" si="104"/>
        <v>42.499999999998657</v>
      </c>
      <c r="B1693">
        <f t="shared" si="106"/>
        <v>44.930501889028498</v>
      </c>
      <c r="C1693">
        <f t="shared" si="107"/>
        <v>0.41356303556853441</v>
      </c>
      <c r="D1693">
        <f t="shared" si="105"/>
        <v>25.540744968008898</v>
      </c>
    </row>
    <row r="1694" spans="1:4" x14ac:dyDescent="0.2">
      <c r="A1694">
        <f t="shared" si="104"/>
        <v>42.524999999998656</v>
      </c>
      <c r="B1694">
        <f t="shared" si="106"/>
        <v>44.931885949734998</v>
      </c>
      <c r="C1694">
        <f t="shared" si="107"/>
        <v>0.41310467357119718</v>
      </c>
      <c r="D1694">
        <f t="shared" si="105"/>
        <v>25.517576420311592</v>
      </c>
    </row>
    <row r="1695" spans="1:4" x14ac:dyDescent="0.2">
      <c r="A1695">
        <f t="shared" si="104"/>
        <v>42.549999999998654</v>
      </c>
      <c r="B1695">
        <f t="shared" si="106"/>
        <v>44.933256058291541</v>
      </c>
      <c r="C1695">
        <f t="shared" si="107"/>
        <v>0.41264648556758055</v>
      </c>
      <c r="D1695">
        <f t="shared" si="105"/>
        <v>25.494409169810659</v>
      </c>
    </row>
    <row r="1696" spans="1:4" x14ac:dyDescent="0.2">
      <c r="A1696">
        <f t="shared" si="104"/>
        <v>42.574999999998653</v>
      </c>
      <c r="B1696">
        <f t="shared" si="106"/>
        <v>44.934612215974376</v>
      </c>
      <c r="C1696">
        <f t="shared" si="107"/>
        <v>0.41218847118334656</v>
      </c>
      <c r="D1696">
        <f t="shared" si="105"/>
        <v>25.471243209497992</v>
      </c>
    </row>
    <row r="1697" spans="1:4" x14ac:dyDescent="0.2">
      <c r="A1697">
        <f t="shared" si="104"/>
        <v>42.599999999998651</v>
      </c>
      <c r="B1697">
        <f t="shared" si="106"/>
        <v>44.935954424046599</v>
      </c>
      <c r="C1697">
        <f t="shared" si="107"/>
        <v>0.41173063004468186</v>
      </c>
      <c r="D1697">
        <f t="shared" si="105"/>
        <v>25.448078532368147</v>
      </c>
    </row>
    <row r="1698" spans="1:4" x14ac:dyDescent="0.2">
      <c r="A1698">
        <f t="shared" si="104"/>
        <v>42.62499999999865</v>
      </c>
      <c r="B1698">
        <f t="shared" si="106"/>
        <v>44.937282683758191</v>
      </c>
      <c r="C1698">
        <f t="shared" si="107"/>
        <v>0.41127296177829942</v>
      </c>
      <c r="D1698">
        <f t="shared" si="105"/>
        <v>25.424915131418494</v>
      </c>
    </row>
    <row r="1699" spans="1:4" x14ac:dyDescent="0.2">
      <c r="A1699">
        <f t="shared" si="104"/>
        <v>42.649999999998649</v>
      </c>
      <c r="B1699">
        <f t="shared" si="106"/>
        <v>44.938596996345957</v>
      </c>
      <c r="C1699">
        <f t="shared" si="107"/>
        <v>0.41081546601143443</v>
      </c>
      <c r="D1699">
        <f t="shared" si="105"/>
        <v>25.401752999649045</v>
      </c>
    </row>
    <row r="1700" spans="1:4" x14ac:dyDescent="0.2">
      <c r="A1700">
        <f t="shared" si="104"/>
        <v>42.674999999998647</v>
      </c>
      <c r="B1700">
        <f t="shared" si="106"/>
        <v>44.939897363033595</v>
      </c>
      <c r="C1700">
        <f t="shared" si="107"/>
        <v>0.41035814237184204</v>
      </c>
      <c r="D1700">
        <f t="shared" si="105"/>
        <v>25.378592130062447</v>
      </c>
    </row>
    <row r="1701" spans="1:4" x14ac:dyDescent="0.2">
      <c r="A1701">
        <f t="shared" si="104"/>
        <v>42.699999999998646</v>
      </c>
      <c r="B1701">
        <f t="shared" si="106"/>
        <v>44.941183785031676</v>
      </c>
      <c r="C1701">
        <f t="shared" si="107"/>
        <v>0.40990099048779871</v>
      </c>
      <c r="D1701">
        <f t="shared" si="105"/>
        <v>25.355432515664077</v>
      </c>
    </row>
    <row r="1702" spans="1:4" x14ac:dyDescent="0.2">
      <c r="A1702">
        <f t="shared" si="104"/>
        <v>42.724999999998644</v>
      </c>
      <c r="B1702">
        <f t="shared" si="106"/>
        <v>44.942456263537643</v>
      </c>
      <c r="C1702">
        <f t="shared" si="107"/>
        <v>0.40944400998809805</v>
      </c>
      <c r="D1702">
        <f t="shared" si="105"/>
        <v>25.332274149461906</v>
      </c>
    </row>
    <row r="1703" spans="1:4" x14ac:dyDescent="0.2">
      <c r="A1703">
        <f t="shared" si="104"/>
        <v>42.749999999998643</v>
      </c>
      <c r="B1703">
        <f t="shared" si="106"/>
        <v>44.94371479973583</v>
      </c>
      <c r="C1703">
        <f t="shared" si="107"/>
        <v>0.4089872005020504</v>
      </c>
      <c r="D1703">
        <f t="shared" si="105"/>
        <v>25.309117024466559</v>
      </c>
    </row>
    <row r="1704" spans="1:4" x14ac:dyDescent="0.2">
      <c r="A1704">
        <f t="shared" si="104"/>
        <v>42.774999999998641</v>
      </c>
      <c r="B1704">
        <f t="shared" si="106"/>
        <v>44.944959394797479</v>
      </c>
      <c r="C1704">
        <f t="shared" si="107"/>
        <v>0.4085305616594791</v>
      </c>
      <c r="D1704">
        <f t="shared" si="105"/>
        <v>25.285961133691174</v>
      </c>
    </row>
    <row r="1705" spans="1:4" x14ac:dyDescent="0.2">
      <c r="A1705">
        <f t="shared" si="104"/>
        <v>42.79999999999864</v>
      </c>
      <c r="B1705">
        <f t="shared" si="106"/>
        <v>44.946190049880691</v>
      </c>
      <c r="C1705">
        <f t="shared" si="107"/>
        <v>0.40807409309072151</v>
      </c>
      <c r="D1705">
        <f t="shared" si="105"/>
        <v>25.262806470151524</v>
      </c>
    </row>
    <row r="1706" spans="1:4" x14ac:dyDescent="0.2">
      <c r="A1706">
        <f t="shared" si="104"/>
        <v>42.824999999998639</v>
      </c>
      <c r="B1706">
        <f t="shared" si="106"/>
        <v>44.947406766130506</v>
      </c>
      <c r="C1706">
        <f t="shared" si="107"/>
        <v>0.40761779442662671</v>
      </c>
      <c r="D1706">
        <f t="shared" si="105"/>
        <v>25.239653026865941</v>
      </c>
    </row>
    <row r="1707" spans="1:4" x14ac:dyDescent="0.2">
      <c r="A1707">
        <f t="shared" si="104"/>
        <v>42.849999999998637</v>
      </c>
      <c r="B1707">
        <f t="shared" si="106"/>
        <v>44.948609544678845</v>
      </c>
      <c r="C1707">
        <f t="shared" si="107"/>
        <v>0.40716166529855169</v>
      </c>
      <c r="D1707">
        <f t="shared" si="105"/>
        <v>25.216500796855243</v>
      </c>
    </row>
    <row r="1708" spans="1:4" x14ac:dyDescent="0.2">
      <c r="A1708">
        <f t="shared" si="104"/>
        <v>42.874999999998636</v>
      </c>
      <c r="B1708">
        <f t="shared" si="106"/>
        <v>44.949798386644559</v>
      </c>
      <c r="C1708">
        <f t="shared" si="107"/>
        <v>0.40670570533836359</v>
      </c>
      <c r="D1708">
        <f t="shared" si="105"/>
        <v>25.193349773142835</v>
      </c>
    </row>
    <row r="1709" spans="1:4" x14ac:dyDescent="0.2">
      <c r="A1709">
        <f t="shared" ref="A1709:A1737" si="108">A1708+dh</f>
        <v>42.899999999998634</v>
      </c>
      <c r="B1709">
        <f t="shared" si="106"/>
        <v>44.950973293133423</v>
      </c>
      <c r="C1709">
        <f t="shared" si="107"/>
        <v>0.40624991417843381</v>
      </c>
      <c r="D1709">
        <f t="shared" ref="D1709:D1737" si="109">ATAN(2*B1709/A1709+(_R-A1709)*B1709/(A1709^2)-_R^2/A1709^2*ATAN(B1709/(_R-A1709)))/(2*PI())*360</f>
        <v>25.170199948754551</v>
      </c>
    </row>
    <row r="1710" spans="1:4" x14ac:dyDescent="0.2">
      <c r="A1710">
        <f t="shared" si="108"/>
        <v>42.924999999998633</v>
      </c>
      <c r="B1710">
        <f t="shared" si="106"/>
        <v>44.952134265238108</v>
      </c>
      <c r="C1710">
        <f t="shared" si="107"/>
        <v>0.40579429145163975</v>
      </c>
      <c r="D1710">
        <f t="shared" si="109"/>
        <v>25.147051316718731</v>
      </c>
    </row>
    <row r="1711" spans="1:4" x14ac:dyDescent="0.2">
      <c r="A1711">
        <f t="shared" si="108"/>
        <v>42.949999999998631</v>
      </c>
      <c r="B1711">
        <f t="shared" si="106"/>
        <v>44.953281304038242</v>
      </c>
      <c r="C1711">
        <f t="shared" si="107"/>
        <v>0.4053388367913619</v>
      </c>
      <c r="D1711">
        <f t="shared" si="109"/>
        <v>25.12390387006619</v>
      </c>
    </row>
    <row r="1712" spans="1:4" x14ac:dyDescent="0.2">
      <c r="A1712">
        <f t="shared" si="108"/>
        <v>42.97499999999863</v>
      </c>
      <c r="B1712">
        <f t="shared" si="106"/>
        <v>44.954414410600371</v>
      </c>
      <c r="C1712">
        <f t="shared" si="107"/>
        <v>0.40488354983148078</v>
      </c>
      <c r="D1712">
        <f t="shared" si="109"/>
        <v>25.100757601830111</v>
      </c>
    </row>
    <row r="1713" spans="1:4" x14ac:dyDescent="0.2">
      <c r="A1713">
        <f t="shared" si="108"/>
        <v>42.999999999998629</v>
      </c>
      <c r="B1713">
        <f t="shared" si="106"/>
        <v>44.955533585977989</v>
      </c>
      <c r="C1713">
        <f t="shared" si="107"/>
        <v>0.40442843020637864</v>
      </c>
      <c r="D1713">
        <f t="shared" si="109"/>
        <v>25.07761250504619</v>
      </c>
    </row>
    <row r="1714" spans="1:4" x14ac:dyDescent="0.2">
      <c r="A1714">
        <f t="shared" si="108"/>
        <v>43.024999999998627</v>
      </c>
      <c r="B1714">
        <f t="shared" si="106"/>
        <v>44.956638831211507</v>
      </c>
      <c r="C1714">
        <f t="shared" si="107"/>
        <v>0.40397347755093466</v>
      </c>
      <c r="D1714">
        <f t="shared" si="109"/>
        <v>25.054468572752434</v>
      </c>
    </row>
    <row r="1715" spans="1:4" x14ac:dyDescent="0.2">
      <c r="A1715">
        <f t="shared" si="108"/>
        <v>43.049999999998626</v>
      </c>
      <c r="B1715">
        <f t="shared" si="106"/>
        <v>44.957730147328327</v>
      </c>
      <c r="C1715">
        <f t="shared" si="107"/>
        <v>0.40351869150052477</v>
      </c>
      <c r="D1715">
        <f t="shared" si="109"/>
        <v>25.031325797989265</v>
      </c>
    </row>
    <row r="1716" spans="1:4" x14ac:dyDescent="0.2">
      <c r="A1716">
        <f t="shared" si="108"/>
        <v>43.074999999998624</v>
      </c>
      <c r="B1716">
        <f t="shared" si="106"/>
        <v>44.958807535342778</v>
      </c>
      <c r="C1716">
        <f t="shared" si="107"/>
        <v>0.40306407169102099</v>
      </c>
      <c r="D1716">
        <f t="shared" si="109"/>
        <v>25.008184173799489</v>
      </c>
    </row>
    <row r="1717" spans="1:4" x14ac:dyDescent="0.2">
      <c r="A1717">
        <f t="shared" si="108"/>
        <v>43.099999999998623</v>
      </c>
      <c r="B1717">
        <f t="shared" si="106"/>
        <v>44.959870996256143</v>
      </c>
      <c r="C1717">
        <f t="shared" si="107"/>
        <v>0.40260961775878712</v>
      </c>
      <c r="D1717">
        <f t="shared" si="109"/>
        <v>24.985043693228189</v>
      </c>
    </row>
    <row r="1718" spans="1:4" x14ac:dyDescent="0.2">
      <c r="A1718">
        <f t="shared" si="108"/>
        <v>43.124999999998622</v>
      </c>
      <c r="B1718">
        <f t="shared" si="106"/>
        <v>44.960920531056686</v>
      </c>
      <c r="C1718">
        <f t="shared" si="107"/>
        <v>0.40215532934067993</v>
      </c>
      <c r="D1718">
        <f t="shared" si="109"/>
        <v>24.961904349322818</v>
      </c>
    </row>
    <row r="1719" spans="1:4" x14ac:dyDescent="0.2">
      <c r="A1719">
        <f t="shared" si="108"/>
        <v>43.14999999999862</v>
      </c>
      <c r="B1719">
        <f t="shared" si="106"/>
        <v>44.961956140719622</v>
      </c>
      <c r="C1719">
        <f t="shared" si="107"/>
        <v>0.40170120607404586</v>
      </c>
      <c r="D1719">
        <f t="shared" si="109"/>
        <v>24.938766135133104</v>
      </c>
    </row>
    <row r="1720" spans="1:4" x14ac:dyDescent="0.2">
      <c r="A1720">
        <f t="shared" si="108"/>
        <v>43.174999999998619</v>
      </c>
      <c r="B1720">
        <f t="shared" si="106"/>
        <v>44.962977826207144</v>
      </c>
      <c r="C1720">
        <f t="shared" si="107"/>
        <v>0.40124724759671943</v>
      </c>
      <c r="D1720">
        <f t="shared" si="109"/>
        <v>24.915629043711025</v>
      </c>
    </row>
    <row r="1721" spans="1:4" x14ac:dyDescent="0.2">
      <c r="A1721">
        <f t="shared" si="108"/>
        <v>43.199999999998617</v>
      </c>
      <c r="B1721">
        <f t="shared" si="106"/>
        <v>44.963985588468411</v>
      </c>
      <c r="C1721">
        <f t="shared" si="107"/>
        <v>0.40079345354702367</v>
      </c>
      <c r="D1721">
        <f t="shared" si="109"/>
        <v>24.892493068110888</v>
      </c>
    </row>
    <row r="1722" spans="1:4" x14ac:dyDescent="0.2">
      <c r="A1722">
        <f t="shared" si="108"/>
        <v>43.224999999998616</v>
      </c>
      <c r="B1722">
        <f t="shared" si="106"/>
        <v>44.964979428439584</v>
      </c>
      <c r="C1722">
        <f t="shared" si="107"/>
        <v>0.40033982356376685</v>
      </c>
      <c r="D1722">
        <f t="shared" si="109"/>
        <v>24.869358201389236</v>
      </c>
    </row>
    <row r="1723" spans="1:4" x14ac:dyDescent="0.2">
      <c r="A1723">
        <f t="shared" si="108"/>
        <v>43.249999999998614</v>
      </c>
      <c r="B1723">
        <f t="shared" si="106"/>
        <v>44.965959347043793</v>
      </c>
      <c r="C1723">
        <f t="shared" si="107"/>
        <v>0.39988635728623845</v>
      </c>
      <c r="D1723">
        <f t="shared" si="109"/>
        <v>24.846224436604697</v>
      </c>
    </row>
    <row r="1724" spans="1:4" x14ac:dyDescent="0.2">
      <c r="A1724">
        <f t="shared" si="108"/>
        <v>43.274999999998613</v>
      </c>
      <c r="B1724">
        <f t="shared" si="106"/>
        <v>44.966925345191164</v>
      </c>
      <c r="C1724">
        <f t="shared" si="107"/>
        <v>0.399433054354214</v>
      </c>
      <c r="D1724">
        <f t="shared" si="109"/>
        <v>24.82309176681829</v>
      </c>
    </row>
    <row r="1725" spans="1:4" x14ac:dyDescent="0.2">
      <c r="A1725">
        <f t="shared" si="108"/>
        <v>43.299999999998612</v>
      </c>
      <c r="B1725">
        <f t="shared" si="106"/>
        <v>44.967877423778802</v>
      </c>
      <c r="C1725">
        <f t="shared" si="107"/>
        <v>0.39897991440794728</v>
      </c>
      <c r="D1725">
        <f t="shared" si="109"/>
        <v>24.799960185093095</v>
      </c>
    </row>
    <row r="1726" spans="1:4" x14ac:dyDescent="0.2">
      <c r="A1726">
        <f t="shared" si="108"/>
        <v>43.32499999999861</v>
      </c>
      <c r="B1726">
        <f t="shared" si="106"/>
        <v>44.968815583690834</v>
      </c>
      <c r="C1726">
        <f t="shared" si="107"/>
        <v>0.39852693708817222</v>
      </c>
      <c r="D1726">
        <f t="shared" si="109"/>
        <v>24.776829684494391</v>
      </c>
    </row>
    <row r="1727" spans="1:4" x14ac:dyDescent="0.2">
      <c r="A1727">
        <f t="shared" si="108"/>
        <v>43.349999999998609</v>
      </c>
      <c r="B1727">
        <f t="shared" si="106"/>
        <v>44.969739825798364</v>
      </c>
      <c r="C1727">
        <f t="shared" si="107"/>
        <v>0.39807412203609949</v>
      </c>
      <c r="D1727">
        <f t="shared" si="109"/>
        <v>24.753700258089577</v>
      </c>
    </row>
    <row r="1728" spans="1:4" x14ac:dyDescent="0.2">
      <c r="A1728">
        <f t="shared" si="108"/>
        <v>43.374999999998607</v>
      </c>
      <c r="B1728">
        <f t="shared" si="106"/>
        <v>44.970650150959514</v>
      </c>
      <c r="C1728">
        <f t="shared" si="107"/>
        <v>0.39762146889341715</v>
      </c>
      <c r="D1728">
        <f t="shared" si="109"/>
        <v>24.730571898948224</v>
      </c>
    </row>
    <row r="1729" spans="1:4" x14ac:dyDescent="0.2">
      <c r="A1729">
        <f t="shared" si="108"/>
        <v>43.399999999998606</v>
      </c>
      <c r="B1729">
        <f t="shared" si="106"/>
        <v>44.971546560019434</v>
      </c>
      <c r="C1729">
        <f t="shared" si="107"/>
        <v>0.39716897730228656</v>
      </c>
      <c r="D1729">
        <f t="shared" si="109"/>
        <v>24.707444600141958</v>
      </c>
    </row>
    <row r="1730" spans="1:4" x14ac:dyDescent="0.2">
      <c r="A1730">
        <f t="shared" si="108"/>
        <v>43.424999999998604</v>
      </c>
      <c r="B1730">
        <f t="shared" si="106"/>
        <v>44.972429053810245</v>
      </c>
      <c r="C1730">
        <f t="shared" si="107"/>
        <v>0.39671664690534292</v>
      </c>
      <c r="D1730">
        <f t="shared" si="109"/>
        <v>24.684318354744537</v>
      </c>
    </row>
    <row r="1731" spans="1:4" x14ac:dyDescent="0.2">
      <c r="A1731">
        <f t="shared" si="108"/>
        <v>43.449999999998603</v>
      </c>
      <c r="B1731">
        <f t="shared" si="106"/>
        <v>44.97329763315112</v>
      </c>
      <c r="C1731">
        <f t="shared" si="107"/>
        <v>0.39626447734569131</v>
      </c>
      <c r="D1731">
        <f t="shared" si="109"/>
        <v>24.661193155831693</v>
      </c>
    </row>
    <row r="1732" spans="1:4" x14ac:dyDescent="0.2">
      <c r="A1732">
        <f t="shared" si="108"/>
        <v>43.474999999998602</v>
      </c>
      <c r="B1732">
        <f t="shared" si="106"/>
        <v>44.974152298848232</v>
      </c>
      <c r="C1732">
        <f t="shared" si="107"/>
        <v>0.39581246826690752</v>
      </c>
      <c r="D1732">
        <f t="shared" si="109"/>
        <v>24.638068996481277</v>
      </c>
    </row>
    <row r="1733" spans="1:4" x14ac:dyDescent="0.2">
      <c r="A1733">
        <f t="shared" si="108"/>
        <v>43.4999999999986</v>
      </c>
      <c r="B1733">
        <f t="shared" si="106"/>
        <v>44.974993051694803</v>
      </c>
      <c r="C1733">
        <f t="shared" si="107"/>
        <v>0.39536061931303673</v>
      </c>
      <c r="D1733">
        <f t="shared" si="109"/>
        <v>24.614945869773191</v>
      </c>
    </row>
    <row r="1734" spans="1:4" x14ac:dyDescent="0.2">
      <c r="A1734">
        <f t="shared" si="108"/>
        <v>43.524999999998599</v>
      </c>
      <c r="B1734">
        <f t="shared" si="106"/>
        <v>44.975819892471065</v>
      </c>
      <c r="C1734">
        <f t="shared" si="107"/>
        <v>0.39490893012858963</v>
      </c>
      <c r="D1734">
        <f t="shared" si="109"/>
        <v>24.5918237687893</v>
      </c>
    </row>
    <row r="1735" spans="1:4" x14ac:dyDescent="0.2">
      <c r="A1735">
        <f t="shared" si="108"/>
        <v>43.549999999998597</v>
      </c>
      <c r="B1735">
        <f t="shared" si="106"/>
        <v>44.976632821944285</v>
      </c>
      <c r="C1735">
        <f t="shared" si="107"/>
        <v>0.39445740035854204</v>
      </c>
      <c r="D1735">
        <f t="shared" si="109"/>
        <v>24.568702686613445</v>
      </c>
    </row>
    <row r="1736" spans="1:4" x14ac:dyDescent="0.2">
      <c r="A1736">
        <f t="shared" si="108"/>
        <v>43.574999999998596</v>
      </c>
      <c r="B1736">
        <f t="shared" si="106"/>
        <v>44.977431840868775</v>
      </c>
      <c r="C1736">
        <f t="shared" si="107"/>
        <v>0.3940060296483337</v>
      </c>
      <c r="D1736">
        <f t="shared" si="109"/>
        <v>24.545582616331448</v>
      </c>
    </row>
    <row r="1737" spans="1:4" x14ac:dyDescent="0.2">
      <c r="A1737">
        <f t="shared" si="108"/>
        <v>43.599999999998595</v>
      </c>
      <c r="B1737">
        <f t="shared" si="106"/>
        <v>44.978216949985871</v>
      </c>
      <c r="C1737">
        <f t="shared" si="107"/>
        <v>0.39355481764386629</v>
      </c>
      <c r="D1737">
        <f t="shared" si="109"/>
        <v>24.522463551031066</v>
      </c>
    </row>
  </sheetData>
  <sheetProtection algorithmName="SHA-512" hashValue="+Wad85B85/p2CZWCnyjBa7xwLGa2cYAJUMIWLjCVkNa6GSy/jvs+mG0r97Am8j5ZFYbWON27UNLmIikCA1LT0A==" saltValue="tNqvWLssv+i1ZHo3XM548Q==" spinCount="100000" sheet="1" objects="1" scenarios="1"/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fangstangenlänge</vt:lpstr>
      <vt:lpstr>schutzwinkel an gebäude</vt:lpstr>
      <vt:lpstr>Berechnung</vt:lpstr>
      <vt:lpstr>_R</vt:lpstr>
      <vt:lpstr>B</vt:lpstr>
      <vt:lpstr>dh</vt:lpstr>
      <vt:lpstr>fangstangenlänge!Druckbereich</vt:lpstr>
      <vt:lpstr>'schutzwinkel an gebäude'!Druckbereich</vt:lpstr>
      <vt:lpstr>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Frauenfelder</dc:creator>
  <cp:lastModifiedBy>Alther, Marc</cp:lastModifiedBy>
  <cp:lastPrinted>2020-07-29T11:59:20Z</cp:lastPrinted>
  <dcterms:created xsi:type="dcterms:W3CDTF">2008-06-11T14:36:47Z</dcterms:created>
  <dcterms:modified xsi:type="dcterms:W3CDTF">2020-07-29T11:59:28Z</dcterms:modified>
  <cp:contentStatus/>
</cp:coreProperties>
</file>